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11730"/>
  </bookViews>
  <sheets>
    <sheet name="2021" sheetId="3" r:id="rId1"/>
  </sheets>
  <calcPr calcId="144525"/>
</workbook>
</file>

<file path=xl/calcChain.xml><?xml version="1.0" encoding="utf-8"?>
<calcChain xmlns="http://schemas.openxmlformats.org/spreadsheetml/2006/main">
  <c r="E324" i="3" l="1"/>
  <c r="E321" i="3"/>
  <c r="E315" i="3"/>
  <c r="E303" i="3"/>
  <c r="E290" i="3"/>
  <c r="E282" i="3"/>
  <c r="E277" i="3"/>
  <c r="E249" i="3"/>
  <c r="E181" i="3"/>
  <c r="E90" i="3"/>
</calcChain>
</file>

<file path=xl/sharedStrings.xml><?xml version="1.0" encoding="utf-8"?>
<sst xmlns="http://schemas.openxmlformats.org/spreadsheetml/2006/main" count="784" uniqueCount="526">
  <si>
    <t>Додаток 1</t>
  </si>
  <si>
    <r>
      <rPr>
        <sz val="11"/>
        <rFont val="Times New Roman"/>
        <family val="1"/>
        <charset val="204"/>
      </rPr>
      <t>№ п\п</t>
    </r>
  </si>
  <si>
    <r>
      <rPr>
        <sz val="11"/>
        <rFont val="Times New Roman"/>
        <family val="1"/>
        <charset val="204"/>
      </rPr>
      <t>Заповнюється правоохоронним органом</t>
    </r>
  </si>
  <si>
    <r>
      <rPr>
        <sz val="11"/>
        <rFont val="Times New Roman"/>
        <family val="1"/>
        <charset val="204"/>
      </rPr>
      <t>Дата і номер листа, яким направлено матеріали</t>
    </r>
  </si>
  <si>
    <r>
      <rPr>
        <sz val="11"/>
        <rFont val="Times New Roman"/>
        <family val="1"/>
        <charset val="204"/>
      </rPr>
      <t>Дата надходження матеріалів до правоохоронного органу</t>
    </r>
  </si>
  <si>
    <r>
      <rPr>
        <sz val="11"/>
        <rFont val="Times New Roman"/>
        <family val="1"/>
        <charset val="204"/>
      </rPr>
      <t>Дата та номер реєстрації в ЄРДР, кваліфікація кримінального правопорушення / дата, номер та назва правоохоронного органу у разі скерування матеріалів за належністю</t>
    </r>
  </si>
  <si>
    <t>Заповнюється підприємством, установою, ОУЛМГ</t>
  </si>
  <si>
    <t>Підстава, привід для проведення заходів державного нагляду (контролю) (з власної ініціативи, з ініціативи правоохоронного органу тощо)</t>
  </si>
  <si>
    <t>Орган досудового розслідування, прийняте за його результатами рішення згідно                 ст. 283 КПК України (скеровано до суду 3 обвинувальним актом чи клопотанням, закрито, д/р триває)</t>
  </si>
  <si>
    <t>Підтверджена сума шкоди, тис. грн</t>
  </si>
  <si>
    <t xml:space="preserve">Причини невнесення відомостей до ЄРДР, вжиті інші заходи у межах компетенції (у т.ч. у разі приєднання до матеріалів кримінальних проваджень - номер, дату внесення до ЄРДР, правову кваліфікацію) </t>
  </si>
  <si>
    <t>Об’єкт перевірки (ДП, лісництво), короткий зміст порушення</t>
  </si>
  <si>
    <t>ДП "Великокопанівське ЛМГ"</t>
  </si>
  <si>
    <t>ст.65 ДП "Великокопанівське ЛМГ"</t>
  </si>
  <si>
    <t>ДП "Олешківське ЛМГ"</t>
  </si>
  <si>
    <t>ДП "Великоолександрівське ЛМГ"</t>
  </si>
  <si>
    <t>ДП "Голопристанське ЛМГ"</t>
  </si>
  <si>
    <t>ДП "Збур'ївське ЛМГ"</t>
  </si>
  <si>
    <t>ДП "Скадовське ДЛМГ"</t>
  </si>
  <si>
    <t>ДП "Каховське ЛГ"</t>
  </si>
  <si>
    <t>власна ініціатива</t>
  </si>
  <si>
    <t xml:space="preserve"> власна ініціатива</t>
  </si>
  <si>
    <t xml:space="preserve">№256від20.05.2021.Великоолександрівське СПД№1 </t>
  </si>
  <si>
    <t>№132від 04.03.2021.Бериславський РВП сектор поліцейської діяльності №1 (с.Нововоронцовка)</t>
  </si>
  <si>
    <t>№94 від 22.02.2021 Бериславський РВП сектор поліцейської діяльності №1 (с.В.Олександрівка)</t>
  </si>
  <si>
    <t>№131від04.03.2021.Бериславський РВП сектор поліцейської діяльності №1 (с.Нововоронцовка)</t>
  </si>
  <si>
    <t>№133від04.03.2021 Бериславський РВП сектор поліцейської діяльності №1 (с.Нововоронцовка)</t>
  </si>
  <si>
    <t>№150 від15.03.2021 Бериславський РВП сектор поліцейської діяльності №1 (с.Нововоронцовка)</t>
  </si>
  <si>
    <t>№152від15.03.2021. Бериславський РВП сектор поліцейської діяльності №1 (с.Нововоронцовка)</t>
  </si>
  <si>
    <t>№151від15.03.2021.Бериславський РВП сектор поліцейської діяльності №1 (с.Нововоронцовка)</t>
  </si>
  <si>
    <t>№154від15.03.2021.Бериславський РВП сектор поліцейської діяльності №1 (с.Нововоронцовка)</t>
  </si>
  <si>
    <t>№153від15.03.2021 .Бериславський РВП сектор поліцейської діяльності №1 (с.Нововоронцовка)</t>
  </si>
  <si>
    <t>№149 від 15.03.2021.Бериславський РВП сектор поліцейської діяльності №1 (с.Нововоронцовка)</t>
  </si>
  <si>
    <t>№162від22.03.2021..Бериславський РВП сектор поліцейської діяльності №1 (с.Нововоронцовка)</t>
  </si>
  <si>
    <t>№ 178 від 25.03.2021.Бериславський РВП сектор поліцейської діяльності №1 (с.Нововоронцовка)</t>
  </si>
  <si>
    <t>№186 від 30.03.2021.Бериславський РВП сектор поліцейської діяльності №1 (с.Нововоронцовка)</t>
  </si>
  <si>
    <t>№187від30.03.2021.Бериславський РВП сектор поліцейської діяльності №1 (с.Нововоронцовка)</t>
  </si>
  <si>
    <t>№196 від 05.04.2021 Бериславський РВП сектор поліцейської діяльності №1 (с.Нововоронцовка)</t>
  </si>
  <si>
    <t>№214 від 16.04.2021.Бериславський РВП сектор поліцейської діяльності №1 (с.Нововоронцовка)</t>
  </si>
  <si>
    <t>№215від 16.04.2021.Бериславський РВП сектор поліцейської діяльності №1 (с.Нововоронцовка)</t>
  </si>
  <si>
    <t>№234від 06.05.2021.Бериславський РВП сектор поліцейської діяльності №1 (с.Нововоронцовка)</t>
  </si>
  <si>
    <t>№234 від 06.05.2021.Бериславський РВП сектор поліцейської діяльності №1 (с.Нововоронцовка)</t>
  </si>
  <si>
    <t>№236 від 06.05.2021.Бериславський РВП сектор поліцейської діяльності №1 (с.Нововоронцовка)</t>
  </si>
  <si>
    <t>№237від06.05.2021. Бериславський РВП сектор поліцейської діяльності №1 (с.Нововоронцовка)</t>
  </si>
  <si>
    <t>№245від20.05.2021.Бериславський РВП сектор поліцейської діяльності №1 (с.Нововоронцовка)</t>
  </si>
  <si>
    <t>№246від20.05.2021.Бериславський РВП сектор поліцейської діяльності №1 (с.Нововоронцовка)</t>
  </si>
  <si>
    <t>№247від20.05.2021.Бериславський РВП сектор поліцейської діяльності №1 (с.Нововоронцовка)</t>
  </si>
  <si>
    <t>№249від20.05.2021.Бериславський РВП сектор поліцейської діяльності №1 (с.Нововоронцовка)</t>
  </si>
  <si>
    <t>№250 від 20.05.2021.Бериславський РВП сектор поліцейської діяльності №1 (с.Нововоронцовка)</t>
  </si>
  <si>
    <t>№254 від 20.05.2021.Бериславський РВП   ВП№1</t>
  </si>
  <si>
    <t>№253від20.05.2021.Бериславський РВП   ВП№1</t>
  </si>
  <si>
    <t>№257від20.05.2021. Бериславський РВП сектор поліцейської діяльності №1 (с.В.Олександрівка)</t>
  </si>
  <si>
    <t>№258від20.05.2021.Бериславський РВП сектор поліцейської діяльності №1 (с.В.Олександрівка)</t>
  </si>
  <si>
    <t>№255від20.05.2021..Бериславський РВП сектор поліцейської діяльності №1 (с.В.Олександрівка)</t>
  </si>
  <si>
    <t>№250від20.05.2021..Бериславський РВП сектор поліцейської діяльності №1 (с. Нововоронцовка)</t>
  </si>
  <si>
    <t>№251від20.05.2021.Бериславський РВП сектор поліцейської діяльності №1 (с. Нововоронцовка)</t>
  </si>
  <si>
    <t>№252від20.05.2021.Бериславський РВП сектор поліцейської діяльності №1 (с. Нововоронцовка)</t>
  </si>
  <si>
    <t>№260від20.05.2021.Бериславський РВП сектор поліцейської діяльності №1 (с. Великоолександрівка)</t>
  </si>
  <si>
    <t>№261від20.05.2021.Бериславський РВП сектор поліцейської діяльності №1 (с. Великоолександрівка)</t>
  </si>
  <si>
    <t>№262від20.05.2021.Бериславський РВП сектор поліцейської діяльності №1 (с. Великоолександрівка)</t>
  </si>
  <si>
    <t>власна ініциатива, встановлення правопорушника</t>
  </si>
  <si>
    <t>ДП "Каховське лісове господарство"</t>
  </si>
  <si>
    <t>01.04.2021 р. №303  Херсонське районне управління поліції відділення поліції № 2</t>
  </si>
  <si>
    <t>20.04.2021р. №340 Херсонське районне управління поліції відділення поліції № 2</t>
  </si>
  <si>
    <t>22.04.2021 р. №359 Херсонське районне управління поліції відділення поліції № 2</t>
  </si>
  <si>
    <t>22.04.2021 р. №355 Херсонське районне управління поліції відділення поліції № 2</t>
  </si>
  <si>
    <t>22.04.2021 р. №358 Херсонське районне управління поліції відділення поліції № 2</t>
  </si>
  <si>
    <t>№ 209 від 09.03.2021 Херсонське районне управління поліції відділення поліції № 2</t>
  </si>
  <si>
    <t>№ 222 від 11.03.2021 Херсонське районне управління поліції відділення поліції № 2</t>
  </si>
  <si>
    <t>№ 389 від 11.05.2021 Херсонське районне управління поліції відділення поліції № 2</t>
  </si>
  <si>
    <t>№ 402 від 14.05.2021 Херсонське районне управління поліції відділення поліції № 2</t>
  </si>
  <si>
    <t>№ 465 від 14.06.2021 Херсонське районне управління поліції відділення поліції № 2</t>
  </si>
  <si>
    <t>№ 238/1 від 10.05.2021 Бериславський РВП сектор поліцейської діяльності №1 (с.Велика Олександрівка)</t>
  </si>
  <si>
    <t>№ 329 від 30.04.2021 Скадовський РВП ВП №1</t>
  </si>
  <si>
    <t>№ 331 від 30.04.2021 Скадовський РВП ВП №1</t>
  </si>
  <si>
    <t>№ 332 від 30.04.2021 Скадовський РВП ВП №1</t>
  </si>
  <si>
    <t>№ 333 від 30.04.2021 Скадовський РВП ВП №1</t>
  </si>
  <si>
    <t>№ 336 від 06.05.2021 Скадовський РВП ВП №1</t>
  </si>
  <si>
    <t>№ 344 від 11.05.2021 Скадовський РВП ВП №1</t>
  </si>
  <si>
    <t>№ 407 від 28.05.2021 Скадовський РВП ВП №1</t>
  </si>
  <si>
    <t>№ 439 від 08.06.2021 Скадовський РВП ВП №1</t>
  </si>
  <si>
    <t>№ 453 від 15.06.2021 Скадовський РВП ВП №1</t>
  </si>
  <si>
    <t>№ 120 від 09.03.2021 Скадовський РВП ВП №1</t>
  </si>
  <si>
    <t>№ 01-10/218 від 05.03.2021 Каховський РВП відділення № 1</t>
  </si>
  <si>
    <t>№ 01-10/225 від 09.03.2021 Каховський РВП відділення № 1</t>
  </si>
  <si>
    <t xml:space="preserve">№ 01-10/317 від 05.04.2021 Каховський РВП відділення № 1 Сектор поліцейської діяльності
(с. Верхній Рогачик)
</t>
  </si>
  <si>
    <t>№ 01-10/428 від 11.05.2021 Каховський РВП відділення № 1</t>
  </si>
  <si>
    <t>№ 01-10/471 від 27.05.2021 Каховський РВП відділення № 1</t>
  </si>
  <si>
    <t>№ 01-10/478 від 31.05.2021 Каховський РВП відділення № 1</t>
  </si>
  <si>
    <t>№ 01-10/518 від 14.06.2021 Каховський РВП відділення № 1</t>
  </si>
  <si>
    <t>№ 364 від 12.04.2021 Херсонське районне управління поліції відділення поліції № 2</t>
  </si>
  <si>
    <t>№ 427 від 05.05.2021 Херсонське районне управління поліції відділення поліції № 2</t>
  </si>
  <si>
    <t>№ 502 від 24.05.2021 Херсонське районне управління поліції відділення поліції № 2</t>
  </si>
  <si>
    <t>№ 574 від 29.06.2021 Херсонське районне управління поліції відділення поліції № 2</t>
  </si>
  <si>
    <t xml:space="preserve">№ 40 від 05.04.2021Скадовський РВП </t>
  </si>
  <si>
    <t>Скадовське кв.49 вид.4</t>
  </si>
  <si>
    <t>РАЗОМ</t>
  </si>
  <si>
    <t>№05/12-01 від 04.01.2021 Скадовський РВП ВП №1</t>
  </si>
  <si>
    <t>№02-08/20 від 17.02.2021 Скадовський РВП ВП №1</t>
  </si>
  <si>
    <t>№02-08/39 від 26.03.2021 Скадовський РВП ВП №1</t>
  </si>
  <si>
    <t>Херсонське РУП ВП № 2 № 32 від 12.01.2021</t>
  </si>
  <si>
    <t>Херсонське РУП ВП № 2 № 56 від 22.01.2021</t>
  </si>
  <si>
    <t>Херсонське РУП ВП № 2 № 111 від 09.02.2021</t>
  </si>
  <si>
    <t>Херсонське РУП ВП № 2№ 2 № 110 від 09.02.2021</t>
  </si>
  <si>
    <t>Херсонське РУП ВП № 2 № 353 від 06.04.2021</t>
  </si>
  <si>
    <t>Херсонське РУП ВП № 2 № 414 від 29.04.2021</t>
  </si>
  <si>
    <t xml:space="preserve"> Херсонське РУП ВП № 2 № 416від 29.04.2021</t>
  </si>
  <si>
    <t xml:space="preserve"> Херсонське РУП ВП № 2 № 417від 29.04.2021</t>
  </si>
  <si>
    <t>Херсонське РУП ВП № 2 №425 від 30.04.2021</t>
  </si>
  <si>
    <t>Херсонське РУП ВП № 2 № 426 від 30.04.2021</t>
  </si>
  <si>
    <t>Херсонське РУП ВП № 2№ 481 від 17.05.2021</t>
  </si>
  <si>
    <t>Херсонське РУП ВП № 2 № 542 від 07.06.2021</t>
  </si>
  <si>
    <t>Херсонське РУП ВП № 1 №71 від 29.01.2021</t>
  </si>
  <si>
    <t xml:space="preserve"> Херсонське РУП ВП № 1 № 124 від 10.02.2021</t>
  </si>
  <si>
    <t xml:space="preserve"> Херсонське РУП ВП № 1 № 125 від 15.02.2021</t>
  </si>
  <si>
    <t xml:space="preserve"> Херсонське РУП ВП № 1№ 248 від 12.03.2021</t>
  </si>
  <si>
    <t xml:space="preserve"> Херсонське РУП ВП № 1 № 249 від 12.03.2021</t>
  </si>
  <si>
    <t xml:space="preserve"> Херсонське РУП ВП № 1 № 260 від 15.03.2021</t>
  </si>
  <si>
    <t xml:space="preserve"> Херсонське РУП ВП № 1 № 261 від 15.03.2021</t>
  </si>
  <si>
    <t xml:space="preserve"> Херсонське РУП ВП № 1 № 1 № 280 від 19.03.2021</t>
  </si>
  <si>
    <t xml:space="preserve"> Херсонське РУП ВП № 1 № 281 від 19.03.2021</t>
  </si>
  <si>
    <t xml:space="preserve"> Херсонське РУП ВП № 1 № 282 від 22.03.2021</t>
  </si>
  <si>
    <t xml:space="preserve"> Херсонське РУП ВП № 1№ 1 № 346 від 06.04.2021</t>
  </si>
  <si>
    <t xml:space="preserve"> Херсонське РУП ВП № 1 № 1 № 347 від 06.04.2021</t>
  </si>
  <si>
    <t xml:space="preserve"> Херсонське РУП ВП № 1 № 365 від 13.04.2021</t>
  </si>
  <si>
    <t xml:space="preserve"> Херсонське РУП ВП № 1 №366 від 13.04.2021</t>
  </si>
  <si>
    <t>№433 від 7.06.21 Скадовський РВП ВП №1</t>
  </si>
  <si>
    <t xml:space="preserve"> №436 від 7.06.21 Скадовський РВП ВП №1</t>
  </si>
  <si>
    <t>№410 від 28.05.21 Скадовський РВП ВП №1</t>
  </si>
  <si>
    <t xml:space="preserve">  №411 від 28.05.21 Скадовський РВП ВП №1</t>
  </si>
  <si>
    <t xml:space="preserve"> №385 від 25.05.21 Скадовський РВП ВП №1</t>
  </si>
  <si>
    <t xml:space="preserve">  №383 від 25.05.21 Скадовський РВП ВП №1</t>
  </si>
  <si>
    <t xml:space="preserve">  №386 від 25.05.21 Скадовський РВП ВП №1</t>
  </si>
  <si>
    <t xml:space="preserve">  №396 від 25.05.21 Скадовський РВП ВП №1</t>
  </si>
  <si>
    <t xml:space="preserve">  №395 від 25.05.21 Скадовський РВП ВП №1</t>
  </si>
  <si>
    <t xml:space="preserve">  №394 від 25.05.21 Скадовський РВП ВП №1</t>
  </si>
  <si>
    <t xml:space="preserve">  №393 від 25.05.21 Скадовський РВП ВП №1</t>
  </si>
  <si>
    <t xml:space="preserve">  №392 від 25.05.21 Скадовський РВП ВП №1</t>
  </si>
  <si>
    <t xml:space="preserve">  №397 від 25.05.21 Скадовський РВП ВП №1</t>
  </si>
  <si>
    <t xml:space="preserve">   №391 від 25.05.21 Скадовський РВП ВП №1</t>
  </si>
  <si>
    <t xml:space="preserve"> №390 від 25.05.21 Скадовський РВП ВП №1</t>
  </si>
  <si>
    <t xml:space="preserve">   №389 від 25.05.21 Скадовський РВП ВП №1</t>
  </si>
  <si>
    <t xml:space="preserve">   №388 від 25.05.21 Скадовський РВП ВП №1</t>
  </si>
  <si>
    <t xml:space="preserve">  №387 від 25.05.21 Скадовський РВП ВП №1</t>
  </si>
  <si>
    <t xml:space="preserve">   №384 від 25.05.21 Скадовський РВП ВП №1</t>
  </si>
  <si>
    <t xml:space="preserve">   №382 від 25.05.21 Скадовський РВП ВП №1</t>
  </si>
  <si>
    <t xml:space="preserve">  №381 від 25.05.21 Скадовський РВП ВП №1</t>
  </si>
  <si>
    <t xml:space="preserve">    №380 від 25.05.21 Скадовський РВП ВП №1</t>
  </si>
  <si>
    <t xml:space="preserve">   №379 від 25.05.21 Скадовський РВП ВП №1</t>
  </si>
  <si>
    <t xml:space="preserve">  №378 від 25.05.21 Скадовський РВП ВП №1</t>
  </si>
  <si>
    <t xml:space="preserve">  №377 від 25.05.21 Скадовський РВП ВП №1 </t>
  </si>
  <si>
    <t xml:space="preserve">  №343 від 11.05.21 Скадовський РВП ВП №1</t>
  </si>
  <si>
    <t xml:space="preserve">  №341 від 11.05.21 Скадовський РВП ВП №1</t>
  </si>
  <si>
    <t xml:space="preserve"> №342 від 11.05.2021 Скадовський РВП ВП №1</t>
  </si>
  <si>
    <t xml:space="preserve">  №319 від 29.04.21 Скадовський РВП ВП №1</t>
  </si>
  <si>
    <t xml:space="preserve">   №320 від 29.04.21 Скадовський РВП ВП №1</t>
  </si>
  <si>
    <t xml:space="preserve">  №294 від 21.04.21 Скадовський РВП ВП №1</t>
  </si>
  <si>
    <t xml:space="preserve">  №288 від 19.04.21 Скадовський РВП ВП №1</t>
  </si>
  <si>
    <t xml:space="preserve">  №265 від 13.04.21 Скадовський РВП ВП №1</t>
  </si>
  <si>
    <t xml:space="preserve">  №250 від 06.04.21 Скадовський РВП ВП №1</t>
  </si>
  <si>
    <t xml:space="preserve">  №249 від 06.04.21 Скадовський РВП ВП №1</t>
  </si>
  <si>
    <t xml:space="preserve">  №248 від 06.04.21 Скадовський РВП ВП №1</t>
  </si>
  <si>
    <t>№ 172 від 10.03.21 Скадовський РВП ВП №1</t>
  </si>
  <si>
    <t xml:space="preserve">  №173 від 10.03.21 Скадовський РВП ВП №1</t>
  </si>
  <si>
    <t xml:space="preserve">   №169 від 09.03.21 Скадовський РВП ВП №1</t>
  </si>
  <si>
    <t xml:space="preserve">   №139 від 26.02.21 Скадовський РВП ВП №1</t>
  </si>
  <si>
    <t xml:space="preserve">  №100 від 11.02.21 Скадовський РВП ВП №1</t>
  </si>
  <si>
    <t xml:space="preserve">  №98 від 10.02.21 Скадовський РВП ВП №1</t>
  </si>
  <si>
    <t xml:space="preserve">  №82 від 31.01.21 Скадовський РВП ВП №1</t>
  </si>
  <si>
    <t>№ 01-10/11 від 05.01.2021 Каховське РВП (СПД с.Горностаївка)</t>
  </si>
  <si>
    <t xml:space="preserve">№ 01-10/16 від 05.01.2021 Бериславський РВП </t>
  </si>
  <si>
    <t xml:space="preserve">№ 01-10/17 від 05.01.2021 Бериславський РВП </t>
  </si>
  <si>
    <t>№01-10/34 від 13.01.2021  Каховське РВП (СПД с.Горностаївка)</t>
  </si>
  <si>
    <t>№01-10/35 від 13.01.2021  Каховське РВП (СПД с.Горностаївка)</t>
  </si>
  <si>
    <t>№01-10/84 від 01.02.2021  Каховське РВП (СПД с.Горностаївка)</t>
  </si>
  <si>
    <t>№01-10/149 від 16.02.2021  Каховське РВП (СПД с.Горностаївка)</t>
  </si>
  <si>
    <t>№01-10/231 від 11.03.2021 Каховське РВП (СПД с.Горностаївка)</t>
  </si>
  <si>
    <t>№01-10/230 від 11.03.2021  Каховське РВП (СПД с.Горностаївка)</t>
  </si>
  <si>
    <t>№01-10/242 від 15.03.2021  Каховське РВП (СПД с.Горностаївка)</t>
  </si>
  <si>
    <t>№01-10/243 від 15.03.2021  Каховське РВП (СПД с.Горностаївка)</t>
  </si>
  <si>
    <t>№01-10/248 від 16.03.2021 Каховське РВП (СПД с.Горностаївка)</t>
  </si>
  <si>
    <t>№01-10/255 від 17.03.2021 Каховське РВП (СПД с.Горностаївка)</t>
  </si>
  <si>
    <t>№01-10/255 від 17.03.2021  Каховське РВП (СПД с.Горностаївка)</t>
  </si>
  <si>
    <t>№01-10/296 від 31.03.2021  Каховське РВП (СПД с.Горностаївка)</t>
  </si>
  <si>
    <t>№01-10/321 від 05.04.2021  Каховське РВП (СПД с.Горностаївка)</t>
  </si>
  <si>
    <t>№01-10/322 від 05.04.2021  Каховське РВП (СПД с.Горностаївка)</t>
  </si>
  <si>
    <t>№01-10/323 від 05.04.2021  Каховське РВП (СПД с.Горностаївка)</t>
  </si>
  <si>
    <t>№01-10/324 від 05.04.2021  Каховське РВП (СПД с.Горностаївка)</t>
  </si>
  <si>
    <t>№01-10/325 від 05.04.2021  Каховське РВП (СПД с.Горностаївка)</t>
  </si>
  <si>
    <t>№01-10/336 від 08.04.2021  Каховське РВП (СПД с.Горностаївка)</t>
  </si>
  <si>
    <t>№01-10/355 від 14.04.2021  Каховське РВП (СПД с.Горностаївка)</t>
  </si>
  <si>
    <t>№01-10/514 від 07.06.2021  Каховське РВП (СПД с.Горностаївка)</t>
  </si>
  <si>
    <t>№01-10/515 від 07.06.2021  Каховське РВП (СПД с.Горностаївка)</t>
  </si>
  <si>
    <t>№01-110/43 від 15.01.2021 Херсонське РУП Олешківське ВП №2</t>
  </si>
  <si>
    <t>№01-110/241 від 15.01.2021  Херсонське РУП Олешківське ВП №2</t>
  </si>
  <si>
    <t xml:space="preserve">№01-10/51 від 18.01.2021 Каховський РВП (СПД с. Верхній Рогачик) </t>
  </si>
  <si>
    <t xml:space="preserve">№01-10/52 від 18.01.2021 Каховський РВП (СПД с. Верхній Рогачик) </t>
  </si>
  <si>
    <t xml:space="preserve">№01-10/53 від 18.01.2021  Каховський РВП (СПД с. Верхній Рогачик) </t>
  </si>
  <si>
    <t xml:space="preserve">№01-10/54 від 18.01.2021  Каховський РВП (СПД с. Верхній Рогачик) </t>
  </si>
  <si>
    <t xml:space="preserve">№01-10/107 від 08.02.2021  Каховський РВП (СПД с. Верхній Рогачик) </t>
  </si>
  <si>
    <t xml:space="preserve">№01-10/108 від 08.02.2021  Каховський РВП (СПД с. Верхній Рогачик) </t>
  </si>
  <si>
    <t xml:space="preserve">№01-10/109 від 08.02.2021 Каховський РВП (СПД с. Верхній Рогачик) </t>
  </si>
  <si>
    <t xml:space="preserve">№01-10/184 від 25.02.2021  Каховський РВП (СПД с. Верхній Рогачик) </t>
  </si>
  <si>
    <t xml:space="preserve">№01-10/185 від 25.02.2021  Каховський РВП (СПД с. Верхній Рогачик) </t>
  </si>
  <si>
    <t xml:space="preserve">№01-10/186 від 25.02.2021  Каховський РВП (СПД с. Верхній Рогачик) </t>
  </si>
  <si>
    <t xml:space="preserve">№01-10/187 від 25.02.2021  Каховський РВП (СПД с. Верхній Рогачик) </t>
  </si>
  <si>
    <t xml:space="preserve">№01-10/193 від 25.02.2021  Каховський РВП (СПД с. Верхній Рогачик) </t>
  </si>
  <si>
    <t xml:space="preserve">№01-10/253 від 17.03.2021  Каховський РВП (СПД с. Верхній Рогачик) </t>
  </si>
  <si>
    <t xml:space="preserve">№01-10/254 від 17.03.2021  Каховський РВП (СПД с. Верхній Рогачик) </t>
  </si>
  <si>
    <t xml:space="preserve">№01-10/255 від 17.03.2021  Каховський РВП (СПД с. Верхній Рогачик) </t>
  </si>
  <si>
    <t xml:space="preserve">№01-10/18 від 05.01.2021 Бериславське РВП </t>
  </si>
  <si>
    <t>№01-10/110 від 09.02.2021 Каховський РВП</t>
  </si>
  <si>
    <t>№01-10/206 від 03.03.2021  Каховський РВП</t>
  </si>
  <si>
    <t>№01-10/259 від 31.03.2021  Каховський РВП</t>
  </si>
  <si>
    <t>№01-10/373 від 19.04.2021  Каховський РВП</t>
  </si>
  <si>
    <t xml:space="preserve"> № 01-10/407 від 30.04.2021  Каховський РВП</t>
  </si>
  <si>
    <t xml:space="preserve"> № 01-10/408 від 30.04.2021  Каховський РВП</t>
  </si>
  <si>
    <t xml:space="preserve"> № 01-10/419 від 05.05.2021  Каховський РВП</t>
  </si>
  <si>
    <t>№01-10/433 від 12.05.2021  Каховський РВП</t>
  </si>
  <si>
    <t>№01-10/134 від 11.02.2021 Каховський РВП ВП № 2</t>
  </si>
  <si>
    <t>№01-10/135 від 11.02.2021  Каховський РВП ВП № 2</t>
  </si>
  <si>
    <t>№01-10/136 від 11.02.2021 Каховський РВП ВП № 2</t>
  </si>
  <si>
    <t>№01-10/137 від 11.02.2021  Каховський РВП ВП № 2</t>
  </si>
  <si>
    <t>№01-10/144 від 16.02.2021  Каховський РВП ВП № 2</t>
  </si>
  <si>
    <t>№01-10/150 від 16.02.2021  Каховський РВП ВП № 2</t>
  </si>
  <si>
    <t>№01-10/151 від 16.02.2021  Каховський РВП ВП № 2</t>
  </si>
  <si>
    <t>№01-10/295 від 31.03.2021  Каховський РВП ВП № 2</t>
  </si>
  <si>
    <t>№01-10/374 від 19.04.2021  Каховський РВП ВП № 2</t>
  </si>
  <si>
    <t>№01-10/388 від 22.04.2021  Каховський РВП ВП № 2</t>
  </si>
  <si>
    <t>№01-10/402 від 29.04.2021  Каховський РВП ВП № 2</t>
  </si>
  <si>
    <t>№01-10/414 від 05.05.2021  Каховський РВП ВП № 2</t>
  </si>
  <si>
    <t>№01-10/415 від 05.05.2021  Каховський РВП ВП № 2</t>
  </si>
  <si>
    <t>№01-10/394 від 26.04.2021  Каховське РВП (СПД с.Горностаївка)</t>
  </si>
  <si>
    <t>№01-10/392 від 26.04.2021 Каховське РВП № 3</t>
  </si>
  <si>
    <t xml:space="preserve">№01-10/164 від 22.02.2021 Бериславський РВП </t>
  </si>
  <si>
    <t>"___" ___________________ 2021 рік</t>
  </si>
  <si>
    <t>Начальник Головного управління Національної поліції України в Херсонській області</t>
  </si>
  <si>
    <t>_________Олександр ПРОКУДІН</t>
  </si>
  <si>
    <t>"___" _______________ 2021 рік</t>
  </si>
  <si>
    <t>Великокопанівське лісництво, квартал 27 виділ 34 -0,027га</t>
  </si>
  <si>
    <t xml:space="preserve">Великокопанівське  кв. 27 вид. 12 -0,015м3, кв. 28 вид. 52 -0,019м3,кв.28 вид. 51 -0,038м3,кв.28 вид.58-0,175м3, кв.27 вид.34 - 0,061м3, </t>
  </si>
  <si>
    <t>Новомаячківське  кв. 39 вид.26 - 0,066м3</t>
  </si>
  <si>
    <t>Новомаячківське  кв. 17 вид. 22 -0,088м3, кв. 15 вид. 2 -0,126м3</t>
  </si>
  <si>
    <t>Новомаячківське  кв. 25 вид. 7 -0,03м3, кв. 41 вид. 19 - 0,14м3</t>
  </si>
  <si>
    <t>Великоолександрівське  кв.17 вид.11 - 0,807м3</t>
  </si>
  <si>
    <t>Гаврилівське  кв.71 вид.19 -0,97м3</t>
  </si>
  <si>
    <t>Гаврилівське  кв.73 вид.11 -0,62м3</t>
  </si>
  <si>
    <t>Гаврилівське  кв.80 вид.4 -0,206м3</t>
  </si>
  <si>
    <t>Гаврилівське кв.8 вид.11 -3,280м3</t>
  </si>
  <si>
    <t>Гаврилівське  кв.18 вид.12 -0,910м3</t>
  </si>
  <si>
    <t>Гаврилівське кв.9 вид.3 - 1,800м3</t>
  </si>
  <si>
    <t>Гаврилівське кв.27 вид.3 -1,640м3</t>
  </si>
  <si>
    <t>Гаврилівське  кв.27 вид.3 -1,622м3</t>
  </si>
  <si>
    <t>Гаврилівське кв.66 вид. 11 -0,300м3</t>
  </si>
  <si>
    <t>Квартал66 виділ 6 -1,243м3</t>
  </si>
  <si>
    <t>Квартал66 виділ 1 -1,130м3</t>
  </si>
  <si>
    <t>Квартал66 виділ7 -1,130м3</t>
  </si>
  <si>
    <t>Квартал66 виділ10 -2,780м3</t>
  </si>
  <si>
    <t>Квартал66 виділ 2 -0,410м3</t>
  </si>
  <si>
    <t>Квартал68 виділ 2 -1,243м3</t>
  </si>
  <si>
    <t>Квартал67 виділ 3 -0,513м3</t>
  </si>
  <si>
    <t>Квартал67 виділ 6 -3,170м3</t>
  </si>
  <si>
    <t>Квартал67 виділ 8 -1,389м3</t>
  </si>
  <si>
    <t>Квартал62 виділ 12 -0,307м3</t>
  </si>
  <si>
    <t>Квартал62 виділ 14 -0,869м3</t>
  </si>
  <si>
    <t>Квартал59виділ 13 -0,882м3</t>
  </si>
  <si>
    <t>Квартал59 виділ 14 -0,600м3</t>
  </si>
  <si>
    <t>Гаврилівське  кв.88 вид.12 -1,384м3</t>
  </si>
  <si>
    <t>Гаврилівське  кв.65 вид.19 -7,925м3</t>
  </si>
  <si>
    <t>Квартал65 виділ18 -3,540м3</t>
  </si>
  <si>
    <t>Квартал65 виділ 7 -10,979м3</t>
  </si>
  <si>
    <t>Квартал66 виділ 1 -7,010м3</t>
  </si>
  <si>
    <t>Квартал68 виділ 6 -2,880м3</t>
  </si>
  <si>
    <t>Квартал65 виділ 21 -4,249м3</t>
  </si>
  <si>
    <t>Гаврилівське  кв.1 вид.1 -1,098м3</t>
  </si>
  <si>
    <t>Гаврилівське  кв.88 вид.12 -0,980м3</t>
  </si>
  <si>
    <t>Гаврилівське   кв.8 виділ 10-0,810м3</t>
  </si>
  <si>
    <t>Гаврилівське  кв. 29 вид.2-1,027м3</t>
  </si>
  <si>
    <t>Гаврилівське  кв.65 вид.18 -8,191м3</t>
  </si>
  <si>
    <t>Гаврилівське  кв.5 вид.4- 0,810м3</t>
  </si>
  <si>
    <t>Квартал5 виділ 5 - 26,170м3</t>
  </si>
  <si>
    <t>Квартал5 виділ 3 -34,130м3</t>
  </si>
  <si>
    <t>Гаврилівське  кв.87 вид.16 -0,986м3</t>
  </si>
  <si>
    <t>Гаврилівське  кв.36 вид.8 -0,062м3</t>
  </si>
  <si>
    <t>Квартал37 виділ 17 -4,542м3</t>
  </si>
  <si>
    <t>Квартал37 виділ18 -2,858м3</t>
  </si>
  <si>
    <t>Квартал40 виділ1 -0,133м3</t>
  </si>
  <si>
    <t>Квартал40 виділ 2 -1,544м3</t>
  </si>
  <si>
    <t>Квартал40 виділ 3 -3,706м3</t>
  </si>
  <si>
    <t>Квартал40 виділ6 -1,227м3</t>
  </si>
  <si>
    <t>Квартал40 виділ 8 -0,650м3</t>
  </si>
  <si>
    <t>Квартал40 виділ9 -0,620м3</t>
  </si>
  <si>
    <t>Квартал40 виділ 11 - 2,470м3</t>
  </si>
  <si>
    <t>Гаврилівське  кв.8 вид.11 -0,807м3</t>
  </si>
  <si>
    <t>Гаврилівське  кв. 8 вид.11 - 0,021м3</t>
  </si>
  <si>
    <t>Гаврилівське  кв.40 вид.8 -0,022м3</t>
  </si>
  <si>
    <t>Гаврилівське  кв.47 вид.4 -0,022м3</t>
  </si>
  <si>
    <t>Гаврилівське  кв.65 вид.18 -0,021м3</t>
  </si>
  <si>
    <t>Гаврилівське  кв.87 вид.16 -0,019м3</t>
  </si>
  <si>
    <t>Заградівське кв.8 вид.4- 0,112м3</t>
  </si>
  <si>
    <t>Заградівське  кв.27 вид.5 -0,046м3</t>
  </si>
  <si>
    <t>Великоолександрівське   кв.37 вид.3-0,042м3</t>
  </si>
  <si>
    <t>Великоолександрівське  кв.11 вид.3 -0,065м3</t>
  </si>
  <si>
    <t>Великоолександрівське  кв.11 вид.3 -0,124м3</t>
  </si>
  <si>
    <t>Великоолександрівське кв.72 вид.7 -0,096м3</t>
  </si>
  <si>
    <t>Качкарівське кв.1 вид.4 -0,046м3</t>
  </si>
  <si>
    <t>Качкарівське  кв.9 вид.8 - 0,042м3</t>
  </si>
  <si>
    <t>Качкарівське кв.26 вид.4 -0,046м3</t>
  </si>
  <si>
    <t>Калінінське  кв.2 вид.2 - 0,021м3</t>
  </si>
  <si>
    <t>Калінінське  кв.27 вид.9 - 0,024м3</t>
  </si>
  <si>
    <t>Калінінське  кв.33 вид.14 -0,038м3</t>
  </si>
  <si>
    <t>Гладківське кв. 36 вид.11 - 2,433м3</t>
  </si>
  <si>
    <t>Збур'ївське кв. 84 вид. 14 (лісопорушник Чабанов М А) - 0,68м3</t>
  </si>
  <si>
    <t>Гладківське  кв. 48 вид.15 - 2,36м3</t>
  </si>
  <si>
    <t>Збур'ївське  кв. 44 вид. 3 (лісопорушник Самойлов О В) -7,56м3</t>
  </si>
  <si>
    <t xml:space="preserve">Гладківське лісництво, кв. 41 вид. 11 -1,911м3 </t>
  </si>
  <si>
    <t>Збур'ївське  кв. 44 вид.11 -6,93м3</t>
  </si>
  <si>
    <t>Збур'ївське кв.44 вид. 33 -7,4м3</t>
  </si>
  <si>
    <t xml:space="preserve"> Гладківське кв.61 вид. 2 -1,88м3</t>
  </si>
  <si>
    <t xml:space="preserve"> Гладківське  кв. 57 вид. 50 -1,18м3</t>
  </si>
  <si>
    <t xml:space="preserve"> Гладківське  кв. 61 вид. 4 -3,71м3</t>
  </si>
  <si>
    <t xml:space="preserve"> Гладківське  кв. 61 вид. 4 -3,28м3</t>
  </si>
  <si>
    <t>Збур'ївське  кв. 14 вид. 7 - 3,15м3</t>
  </si>
  <si>
    <t xml:space="preserve"> Гладківське  кв. 41 вид. 36 - 1,579м3</t>
  </si>
  <si>
    <t>Гладківське  кв. 36 вид.14 -6,086м3</t>
  </si>
  <si>
    <t xml:space="preserve"> Гладківське  кв. 36 вид.11 -1,96м3</t>
  </si>
  <si>
    <t>Збур'ївське кв.40 вид.23 - 0,402м3</t>
  </si>
  <si>
    <t>квартал 40 виділ 19 -12,8м3</t>
  </si>
  <si>
    <t>квартал 44 виділ 3 -2,49м3</t>
  </si>
  <si>
    <t>квартал 44 виділ 7 -6,75м3</t>
  </si>
  <si>
    <t>квартал 44 виділ 8 -6,57м3</t>
  </si>
  <si>
    <t>квартал 45 виділ 7 - 3,38м3</t>
  </si>
  <si>
    <t>квартал 49 виділ 3 - 11,28м3</t>
  </si>
  <si>
    <t>квартал 49 виділ 20 - 11,93м3</t>
  </si>
  <si>
    <t>квартал 49 виділ 40 - 0,38м3</t>
  </si>
  <si>
    <t>квартал 50 виділ 22 -7,954м3</t>
  </si>
  <si>
    <t>квартал 50 виділ 34 - 1,1м3</t>
  </si>
  <si>
    <t>квартал 50 виділ 35 - 0,571м3</t>
  </si>
  <si>
    <t>Збур'ївське  кв. 73 вид. 7 - 0,025м3</t>
  </si>
  <si>
    <t>квартал 73 виділ 9 - 3,767м3</t>
  </si>
  <si>
    <t>квартал 73 виділ1 9 - 0,34м3</t>
  </si>
  <si>
    <t>квартал 73 виділ 18 - 1,62м3</t>
  </si>
  <si>
    <t>квартал 73 виділ 21 - 2,419м3</t>
  </si>
  <si>
    <t>квартал 74 виділ 7 - 1,096м3</t>
  </si>
  <si>
    <t>квартал 74 виділ 9 - 0,801м3</t>
  </si>
  <si>
    <t>квартал 74 виділ 14 - 0,136м3</t>
  </si>
  <si>
    <t>Збур'ївське  кв.75 вид. 27 - 1,366м3</t>
  </si>
  <si>
    <t xml:space="preserve"> Гладківське  кв.44 вид. 8 - 0,632м3</t>
  </si>
  <si>
    <t>квартал 44 виділ 28 - 3,56м3</t>
  </si>
  <si>
    <t>Гладківське квартал 56 виділ 1 - 0,536м3</t>
  </si>
  <si>
    <t>квартал 51 виділ 21 - 5,92м3</t>
  </si>
  <si>
    <t>Гладківське квартал 52 виділ 20 - 1,228м3</t>
  </si>
  <si>
    <t>квартал 52 виділ 26 - 1,452м3</t>
  </si>
  <si>
    <t>квартал 57 виділ 14 - 1,842м3</t>
  </si>
  <si>
    <t>квартал 57 виділ 45 - 0,91м3</t>
  </si>
  <si>
    <t xml:space="preserve"> Гладківське  кв.53 вид. 4 - 0,17м3</t>
  </si>
  <si>
    <t>Гладківське  кв. 53 вид. 20 - 1,564м3</t>
  </si>
  <si>
    <t>квартал 53 виділ 21 - 2,602м3</t>
  </si>
  <si>
    <t>квартал 58 виділ 4 - 1,406м3</t>
  </si>
  <si>
    <t>квартал 58 виділ 9 - 5,21м3</t>
  </si>
  <si>
    <t xml:space="preserve"> Гладківське  кв.48 вид. 15 - 0,144м3</t>
  </si>
  <si>
    <t>квартал 48 виділ 9 -0,64м3</t>
  </si>
  <si>
    <t>Гладківське  кв. 43 вид.29 -3,598м3</t>
  </si>
  <si>
    <t>квартал 43 виділ 27 - 1,46м3</t>
  </si>
  <si>
    <t>квартал 43 виділ 40 - 0,92м3</t>
  </si>
  <si>
    <t>квартал 43 виділ40 - 1,082м3</t>
  </si>
  <si>
    <t>квартал 43 виділ 44 - 0,416м3</t>
  </si>
  <si>
    <t>Гладківське  кв. 37 вид.22 -0,116м3</t>
  </si>
  <si>
    <t>квартал 29 виділ 39 - 1,688м3</t>
  </si>
  <si>
    <t>квартал 29 виділ 45 - 1,284м3</t>
  </si>
  <si>
    <t>Збур'ївське  кв. 4 вид. 9 -2,17м3</t>
  </si>
  <si>
    <t>квартал 5 виділ 12 -2,001м3</t>
  </si>
  <si>
    <t>Збур'ївське  кв. 7 вид. 13 -1,06м3</t>
  </si>
  <si>
    <t>квартал 7 виділ 12 -6,5м3</t>
  </si>
  <si>
    <t>Збур'ївське  кв. 83 вид. 6 - 1,061м3</t>
  </si>
  <si>
    <t>Збур'ївське кв.36 вид. 3 -2,482м3</t>
  </si>
  <si>
    <t>Збур'ївське  кв. 16 вид.30 -8,314м3</t>
  </si>
  <si>
    <t>квартал 18 виділ 12 - 11,82м3</t>
  </si>
  <si>
    <t xml:space="preserve"> Чулаківське кв. 48 вид.7 - 0,018м3</t>
  </si>
  <si>
    <t>Чулаківське  кв. 2 вид. 26 -0,068м3</t>
  </si>
  <si>
    <t>Чулаківське  кв.17 вид.27 -0,054м3</t>
  </si>
  <si>
    <t xml:space="preserve"> Чулаківське  кв.27 вид. 25 - 0,068м3</t>
  </si>
  <si>
    <t xml:space="preserve"> Чулаківське  кв. 44 вид. 43 -0,068м3</t>
  </si>
  <si>
    <t xml:space="preserve"> Чулаківське  кв.33 вид. 41 -0,054м3</t>
  </si>
  <si>
    <t>Голопристанське  кв.12 вид. 13 - 0,144м3</t>
  </si>
  <si>
    <t>Голопристанське  кв.33 вид. 7 -0,192м3</t>
  </si>
  <si>
    <t xml:space="preserve"> Голопристанське кв. 3 вид. 9 - 0,42м3</t>
  </si>
  <si>
    <t>Збур'ївське  кв. 49 вид. 10 -3,67м3</t>
  </si>
  <si>
    <t>квартал 40 виділ 13 - 17,64м3</t>
  </si>
  <si>
    <t>Збур'ївське  кв. 21 вид. 5 -0,64м3</t>
  </si>
  <si>
    <t>квартал 21 виділ 7 - 35,57м3</t>
  </si>
  <si>
    <t>квартал 20 виділ 18 - 3,63м3</t>
  </si>
  <si>
    <t>квартал 21 виділ 22 - 2,381м3</t>
  </si>
  <si>
    <t>квартал 21 виділ 23 - 0,66м3</t>
  </si>
  <si>
    <t>квартал 23 виділ 1 - 0,42м3</t>
  </si>
  <si>
    <t>квартал 23 виділ 7 - 0,807м3</t>
  </si>
  <si>
    <t>квартал 24 виділ 1 - 3,681м3</t>
  </si>
  <si>
    <t>квартал 23 виділ 2 - 1,588м3</t>
  </si>
  <si>
    <t>Збур'ївське  кв. 83 вид. 2 - 8,49м3</t>
  </si>
  <si>
    <t>Збур'ївське  кв. 27 вид.6 - 5,31м3</t>
  </si>
  <si>
    <t>Горностаївське кв.23 вид.9 -10,37м3</t>
  </si>
  <si>
    <t>Бериславське кв.1 вид.15 -3,72м3</t>
  </si>
  <si>
    <t>Бериславське кв.2 вид.8 - 0,96м3</t>
  </si>
  <si>
    <t>Бериславське л-во кв.2 вид.10 - 3,363м3</t>
  </si>
  <si>
    <t>Горностаївське л-во кв.38 вид.19- 1,39м3</t>
  </si>
  <si>
    <t>Горностаївське л-во кв.38 вид.22 - 1,03м3</t>
  </si>
  <si>
    <t>Корсунське кв.1 вид.1 - 1,35м3</t>
  </si>
  <si>
    <t>Первомаївське кв.17 вид.4 - 4,86м3</t>
  </si>
  <si>
    <t>Первомаївське кв.18 вид.9 - 6,25м3</t>
  </si>
  <si>
    <t>Первомаївське кв.19 вид.7 - 5,6м3</t>
  </si>
  <si>
    <t>Первомаївське кв.19 вид.8 - 7,71м3</t>
  </si>
  <si>
    <t>Горностаївське л-во кв.38 вид.16 - 6,88м3</t>
  </si>
  <si>
    <t>Первомаївське кв.13 вид.1 - 3,057м3</t>
  </si>
  <si>
    <t>Первомаївське кв.19 вид.8 - 17,8м3</t>
  </si>
  <si>
    <t>Первомаївське кв.20 вид.11 - 5,62м3</t>
  </si>
  <si>
    <t>Корсунське кв. 14 вид.3 - 1,495м3</t>
  </si>
  <si>
    <t>Великолепетиське  кв.15 вид.5 - 2,405м3</t>
  </si>
  <si>
    <t>Великолепетиське  кв.14 вид.1 - 3,419м3</t>
  </si>
  <si>
    <t>Великолепетиське  кв.9 вид.9 - 4,,894м3</t>
  </si>
  <si>
    <t>Великолепетиське  кв.9 вид.10 - 2,39м3</t>
  </si>
  <si>
    <t>Великолепетиське  кв.10 вид.6 - 6,487м3</t>
  </si>
  <si>
    <t>Горностаївське л-во кв.42 вид.11 - 2,53м3</t>
  </si>
  <si>
    <t>Великолепетиське  кв.14 вид.1-1,545м3</t>
  </si>
  <si>
    <t>Великолепетиське  кв.14 вид.12 - 2,851м3</t>
  </si>
  <si>
    <t>Бериславське л-во кв.6 вид.3 -1,93м3</t>
  </si>
  <si>
    <t>Первомаївське кв.19 вид.7 -4,51м3</t>
  </si>
  <si>
    <t>Первомаївське кв.20 вид.2 - 7,81м3</t>
  </si>
  <si>
    <t>Первомаївське кв.22 вид.2 - 12,92м3</t>
  </si>
  <si>
    <t>Первомаївське кв.23 вид.8 - 6,74м3</t>
  </si>
  <si>
    <t>Первомаївське кв.3 вид.8 - 18,87м3</t>
  </si>
  <si>
    <t>Корсунське кв. 56 вид.24 - 1,45м3</t>
  </si>
  <si>
    <t>Горностаївське л-во кв.38 вид.19 -1,86м3</t>
  </si>
  <si>
    <t>Горностаївське л-во кв.38 вид.16-1,15м3</t>
  </si>
  <si>
    <t>Горностаївське л-во кв.37 вид.21-1,05м3</t>
  </si>
  <si>
    <t>Горностаївське л-во кв.14 вид.3-2,69м3</t>
  </si>
  <si>
    <t>Корсунське кв.38 вид.4 - 2,33м3</t>
  </si>
  <si>
    <t>Горностаївське л-во кв.37 вид.18-2,26м3</t>
  </si>
  <si>
    <t>Первомаївське кв.20 вид.11 - 2,86м3</t>
  </si>
  <si>
    <t>Первомаївське кв.20 вид.11 - 2,25м3</t>
  </si>
  <si>
    <t>Первомаївське кв.21 вид.1 - 6,28м3</t>
  </si>
  <si>
    <t>Горностаївське л-во кв.39 вид.14 - 1,64м3</t>
  </si>
  <si>
    <t>Горностаївське л-во кв.39 вид.18 - 4,33м3</t>
  </si>
  <si>
    <t>Великолепетиське  кв.19 вид.33 - 2,142м3</t>
  </si>
  <si>
    <t>Корсунське кв. 25 вид.2 - 0,81м3</t>
  </si>
  <si>
    <t>Горностаївське л-во кв.39 вид.18 - 3,35м3</t>
  </si>
  <si>
    <t>Горностаївське л-во кв.24 вид.14-3,62м3</t>
  </si>
  <si>
    <t>Горностаївське л-во кв.25 вид.1-0,89м3</t>
  </si>
  <si>
    <t>Горностаївське л-во кв.26 вид.4-1,14м3</t>
  </si>
  <si>
    <t>Горностаївське л-во кв.40 вид.25 - 2,37м3</t>
  </si>
  <si>
    <t>Горностаївське л-во кв.40 вид.28 - 4,44м3</t>
  </si>
  <si>
    <t>Горностаївське л-во кв.37 вид.21-1,91м3</t>
  </si>
  <si>
    <t>Горностаївське л-во кв.15 вид.7 - 2,74м3</t>
  </si>
  <si>
    <t>Корсунське кв. 14 вид.3 - 4,47м3</t>
  </si>
  <si>
    <t>Великолепетиське  кв.17 вид.20-12,92м3</t>
  </si>
  <si>
    <t>Великолепетиське  кв.12 вид.8-2,59м3</t>
  </si>
  <si>
    <t>Краснополянське кв.3 вид.3 - 0,641м3</t>
  </si>
  <si>
    <t>Горностаївське л-во кв.15 вид.7-4,13м3</t>
  </si>
  <si>
    <t>Великолепетиське  кв.15 вид.7 - 3,656м3</t>
  </si>
  <si>
    <t>Новокаховське кв.18 вид.18-0,7м3</t>
  </si>
  <si>
    <t>Новокаховське кв.22 вид.18- 2,956м3</t>
  </si>
  <si>
    <t>Великолепетиське  кв.8 вид.34-2,295м3</t>
  </si>
  <si>
    <t>Великолепетиське  кв.8 вид.36 - 3,49м3</t>
  </si>
  <si>
    <t>Новокаховське кв.22 вид.18 - 0,6м3</t>
  </si>
  <si>
    <t>Корсунське кв. 10 вид.8 - 0,764м3</t>
  </si>
  <si>
    <t>Горностаївське л-во кв.37 вид.18 - 1,98м3</t>
  </si>
  <si>
    <t>Горностаївське л-во кв.37 вид.21-0,14м3</t>
  </si>
  <si>
    <t>Олешківське кв. 6 вид. 19 -2,64м3</t>
  </si>
  <si>
    <t xml:space="preserve"> Олешківське кв.52 вид. 5 -1,035м3</t>
  </si>
  <si>
    <t>Токарівське кв.17 вид. 15 -0,7м3</t>
  </si>
  <si>
    <t xml:space="preserve"> Челбурдівське кв. 10 вид. 20 -6,12м3</t>
  </si>
  <si>
    <t xml:space="preserve"> Челбурдівське кв. 28 вид. 4 -4,77м3</t>
  </si>
  <si>
    <t xml:space="preserve"> Херсонське в кв. 35 вид.6 -1,234м3</t>
  </si>
  <si>
    <t xml:space="preserve"> Херсонське кв. 31 вид.59 - 0,65м3</t>
  </si>
  <si>
    <t xml:space="preserve"> Токарівське кв. 24 вид. 1 -0,88м3</t>
  </si>
  <si>
    <t xml:space="preserve"> Токарівське кв. 3 вид. 1 -2,326м3</t>
  </si>
  <si>
    <t>Токарівське кв. 20 вид. 30 -0,43м3</t>
  </si>
  <si>
    <t xml:space="preserve"> Токарівське кв. 18 вид. 8 -1,14м3</t>
  </si>
  <si>
    <t xml:space="preserve"> Токарівське кв. 20 вид. 6 - 1,1м3</t>
  </si>
  <si>
    <t>Токарівське кв. 20 вид.8 -0,685м3</t>
  </si>
  <si>
    <t xml:space="preserve"> Токарівське  кв.4 вид. 3 -0,46м3</t>
  </si>
  <si>
    <t xml:space="preserve"> Токарівське кв. 20 вид. 4 -0,51м3</t>
  </si>
  <si>
    <t xml:space="preserve"> Токарівське кв. 18 вид. 22 -0,383м3</t>
  </si>
  <si>
    <t xml:space="preserve"> Дніпровське кв.35 вид. 30 -7,065м3</t>
  </si>
  <si>
    <t>Токарівське кв. 20 вид. 4 -0,47м3</t>
  </si>
  <si>
    <t xml:space="preserve"> Токарівське кв. 18 вид.22 -0,65м3</t>
  </si>
  <si>
    <t xml:space="preserve"> Олешківське кв. 5 вид. 27 -0,68м3</t>
  </si>
  <si>
    <t xml:space="preserve"> Олешківське кв. 5 вид. 31 -1,978м3</t>
  </si>
  <si>
    <t xml:space="preserve"> Олешківське кв. 5 вид. 16 -2,044м3</t>
  </si>
  <si>
    <t xml:space="preserve"> Костогризівське кв. 17 вид. 1- 0,13м3</t>
  </si>
  <si>
    <t xml:space="preserve"> Костогризівське кв. 13 вид. 3-0,735м3</t>
  </si>
  <si>
    <t>Дніпровське кв. 3 вид. 17 -7,07м3</t>
  </si>
  <si>
    <t xml:space="preserve"> Дніпровське кв. 19 вид. 34 -1,454м3</t>
  </si>
  <si>
    <t>Скадовське кв.31 вид.1 - 7,11м3</t>
  </si>
  <si>
    <t>Скадовське кв.9 вид.1 - 0,36м3</t>
  </si>
  <si>
    <t>Скадовське кв.68 вид.5 - 0,454м3</t>
  </si>
  <si>
    <t>ЛІСОВІ ПОЖЕЖІ (га)</t>
  </si>
  <si>
    <t>Новомаячківське кв.47 вид.2 - 1,9га</t>
  </si>
  <si>
    <t>Новомаячківське кв.13 вид.1 - 0,1га</t>
  </si>
  <si>
    <t>Великокопанівське  кв.37 вид.2 -0,01га</t>
  </si>
  <si>
    <t>Буркутське кв.1 вид.19 - 0,01га</t>
  </si>
  <si>
    <t>Великокопанівське  кв.3 вид.1 - 0,9га</t>
  </si>
  <si>
    <t>Великоолександрівське кв.62 вид.16 -0,03га</t>
  </si>
  <si>
    <t>Кардашинське кв.62 вид.7 - 0,36га</t>
  </si>
  <si>
    <t>Кардашинське кв.62 вид.7 - 0,27га</t>
  </si>
  <si>
    <t>Кардашинське кв.62 вид.7 - 0,01га</t>
  </si>
  <si>
    <t>Гладківське кв.37 вид.20 - 0,01га</t>
  </si>
  <si>
    <t>Кардашинське кв.74 вид.3 - 0,09га</t>
  </si>
  <si>
    <t>Гладківське кв.43 вид.11 - 0,14га</t>
  </si>
  <si>
    <t>Кардашинське кв.63 вид.5 - 0,18га</t>
  </si>
  <si>
    <t>Збур'ївське кв.11 вид.11 - 0,02га</t>
  </si>
  <si>
    <t>Гладківське кв.48 вид.7 - 0,03га</t>
  </si>
  <si>
    <t>Іванівське кв.27 вид.24 - 0,18га</t>
  </si>
  <si>
    <t>Корсунське кв.14 вид.3 - 0,04га</t>
  </si>
  <si>
    <t>Новокаховське кв.13 вид.13 - 0,01га</t>
  </si>
  <si>
    <t>Первомаївське кв.7 вид. 4 - 0,5га</t>
  </si>
  <si>
    <t>Новокаховське кв.8 вид.17 - 0,01га</t>
  </si>
  <si>
    <t>Новокаховське кв.8 вид.9 - 0,01га</t>
  </si>
  <si>
    <t>Новокаховське кв.7 вид.8 - 0,01га</t>
  </si>
  <si>
    <t>Раденське кв.5 вид.49 - 0,07</t>
  </si>
  <si>
    <t>Олешківське кв.4 вид.19 - 0,02га</t>
  </si>
  <si>
    <t>Олешківське кв.32 вид.22 -0,05га</t>
  </si>
  <si>
    <t>Раденське кв.22 вид.24 -0,04га</t>
  </si>
  <si>
    <t xml:space="preserve">В.о начальника Херсонського обласного управління лісового та мисливського господарства  </t>
  </si>
  <si>
    <t>___________Володимир МИХАЙЛЕНКО</t>
  </si>
  <si>
    <t>Встановлена сума шкоди, заподіяної лісу (за наявності), тис. грн</t>
  </si>
  <si>
    <t>Зведений акт взаємної звірки направлених у 2021 році до ГУНП в Херсонській області матеріалів про кримінальні правопорушення по Херсонському ОУЛМГ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</si>
</sst>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_-* #,##0.00\ _г_р_н_._-;\-* #,##0.00\ _г_р_н_._-;_-* &quot;-&quot;??\ _г_р_н_._-;_-@_-"/>
    <numFmt numFmtId="166" formatCode="dd/mm/yy;@"/>
    <numFmt numFmtId="167" formatCode="0.000"/>
  </numFmts>
  <fonts count="16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165" fontId="8" fillId="0" borderId="0" applyFill="0" applyBorder="0" applyAlignment="0" applyProtection="0"/>
  </cellStyleXfs>
  <cellXfs count="16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Fill="1"/>
    <xf numFmtId="0" fontId="13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textRotation="90" wrapText="1"/>
    </xf>
    <xf numFmtId="0" fontId="0" fillId="3" borderId="10" xfId="0" applyFont="1" applyFill="1" applyBorder="1" applyAlignment="1">
      <alignment horizontal="center" vertical="center" textRotation="90" wrapText="1"/>
    </xf>
    <xf numFmtId="0" fontId="0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/>
    </xf>
    <xf numFmtId="0" fontId="9" fillId="3" borderId="0" xfId="0" applyFont="1" applyFill="1"/>
    <xf numFmtId="0" fontId="9" fillId="3" borderId="12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left" vertical="center" wrapText="1"/>
    </xf>
    <xf numFmtId="0" fontId="9" fillId="3" borderId="14" xfId="0" applyFont="1" applyFill="1" applyBorder="1" applyAlignment="1">
      <alignment horizontal="left" vertical="center" wrapText="1"/>
    </xf>
    <xf numFmtId="0" fontId="9" fillId="3" borderId="16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top"/>
    </xf>
    <xf numFmtId="0" fontId="10" fillId="3" borderId="1" xfId="1" applyFont="1" applyFill="1" applyBorder="1" applyAlignment="1">
      <alignment wrapText="1"/>
    </xf>
    <xf numFmtId="14" fontId="9" fillId="3" borderId="10" xfId="0" applyNumberFormat="1" applyFont="1" applyFill="1" applyBorder="1" applyAlignment="1">
      <alignment horizontal="left" vertical="top"/>
    </xf>
    <xf numFmtId="49" fontId="10" fillId="3" borderId="1" xfId="0" applyNumberFormat="1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166" fontId="10" fillId="3" borderId="11" xfId="0" applyNumberFormat="1" applyFont="1" applyFill="1" applyBorder="1" applyAlignment="1">
      <alignment vertical="center"/>
    </xf>
    <xf numFmtId="0" fontId="10" fillId="3" borderId="3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left" vertical="top"/>
    </xf>
    <xf numFmtId="166" fontId="10" fillId="3" borderId="31" xfId="0" applyNumberFormat="1" applyFont="1" applyFill="1" applyBorder="1" applyAlignment="1">
      <alignment horizontal="center" vertical="center"/>
    </xf>
    <xf numFmtId="49" fontId="10" fillId="3" borderId="19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top" wrapText="1"/>
    </xf>
    <xf numFmtId="0" fontId="10" fillId="3" borderId="28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15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textRotation="90" wrapText="1"/>
    </xf>
    <xf numFmtId="0" fontId="13" fillId="3" borderId="17" xfId="0" applyFont="1" applyFill="1" applyBorder="1" applyAlignment="1">
      <alignment horizontal="center" vertical="center" textRotation="90" wrapText="1"/>
    </xf>
    <xf numFmtId="0" fontId="13" fillId="3" borderId="1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textRotation="90"/>
    </xf>
    <xf numFmtId="0" fontId="13" fillId="3" borderId="0" xfId="0" applyFont="1" applyFill="1"/>
    <xf numFmtId="0" fontId="13" fillId="3" borderId="19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left" vertical="center" wrapText="1"/>
    </xf>
    <xf numFmtId="0" fontId="13" fillId="3" borderId="14" xfId="0" applyFont="1" applyFill="1" applyBorder="1" applyAlignment="1">
      <alignment horizontal="left" vertical="center" wrapText="1"/>
    </xf>
    <xf numFmtId="0" fontId="13" fillId="3" borderId="16" xfId="0" applyFont="1" applyFill="1" applyBorder="1" applyAlignment="1">
      <alignment horizontal="left" vertical="center" wrapText="1"/>
    </xf>
    <xf numFmtId="0" fontId="9" fillId="3" borderId="13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0" fontId="10" fillId="3" borderId="28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textRotation="90"/>
    </xf>
    <xf numFmtId="0" fontId="5" fillId="3" borderId="0" xfId="0" applyFont="1" applyFill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/>
    <xf numFmtId="0" fontId="6" fillId="3" borderId="0" xfId="0" applyFont="1" applyFill="1"/>
    <xf numFmtId="0" fontId="1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 wrapText="1"/>
    </xf>
    <xf numFmtId="0" fontId="10" fillId="3" borderId="19" xfId="0" applyFont="1" applyFill="1" applyBorder="1" applyAlignment="1">
      <alignment horizontal="left" vertical="center" wrapText="1"/>
    </xf>
    <xf numFmtId="0" fontId="10" fillId="3" borderId="14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0" fillId="3" borderId="9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3" fillId="3" borderId="0" xfId="0" applyFont="1" applyFill="1"/>
    <xf numFmtId="167" fontId="9" fillId="3" borderId="1" xfId="0" applyNumberFormat="1" applyFont="1" applyFill="1" applyBorder="1" applyAlignment="1">
      <alignment horizontal="center" vertical="center"/>
    </xf>
    <xf numFmtId="167" fontId="10" fillId="3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 vertical="center" wrapText="1"/>
    </xf>
    <xf numFmtId="0" fontId="10" fillId="3" borderId="14" xfId="0" applyFont="1" applyFill="1" applyBorder="1" applyAlignment="1">
      <alignment horizontal="left" vertical="center" wrapText="1"/>
    </xf>
    <xf numFmtId="0" fontId="10" fillId="3" borderId="18" xfId="0" applyFont="1" applyFill="1" applyBorder="1" applyAlignment="1">
      <alignment horizontal="left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left" vertical="center" wrapText="1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left" vertical="center" wrapText="1"/>
    </xf>
    <xf numFmtId="0" fontId="9" fillId="3" borderId="21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right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0" fillId="0" borderId="0" xfId="0" applyAlignment="1"/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0"/>
  <sheetViews>
    <sheetView tabSelected="1" workbookViewId="0">
      <selection activeCell="A9" sqref="A9:C9"/>
    </sheetView>
  </sheetViews>
  <sheetFormatPr defaultRowHeight="15" x14ac:dyDescent="0.25"/>
  <cols>
    <col min="1" max="1" width="4.42578125" style="10" customWidth="1"/>
    <col min="2" max="2" width="51.7109375" style="10" customWidth="1"/>
    <col min="3" max="3" width="30.28515625" style="10" customWidth="1"/>
    <col min="4" max="4" width="40.7109375" style="10" customWidth="1"/>
    <col min="5" max="5" width="16" style="10" customWidth="1"/>
    <col min="6" max="6" width="13.5703125" style="10" customWidth="1"/>
    <col min="7" max="9" width="9.140625" style="10"/>
    <col min="10" max="10" width="14" style="10" customWidth="1"/>
    <col min="11" max="16384" width="9.140625" style="10"/>
  </cols>
  <sheetData>
    <row r="1" spans="1:10" ht="15.75" x14ac:dyDescent="0.25">
      <c r="I1" s="139" t="s">
        <v>0</v>
      </c>
      <c r="J1" s="139"/>
    </row>
    <row r="2" spans="1:10" ht="15" customHeight="1" x14ac:dyDescent="0.25">
      <c r="A2" s="149" t="s">
        <v>525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ht="15" customHeight="1" x14ac:dyDescent="0.25">
      <c r="A3" s="150"/>
      <c r="B3" s="150"/>
      <c r="C3" s="150"/>
      <c r="D3" s="150"/>
      <c r="E3" s="150"/>
      <c r="F3" s="150"/>
      <c r="G3" s="150"/>
      <c r="H3" s="150"/>
      <c r="I3" s="150"/>
      <c r="J3" s="150"/>
    </row>
    <row r="4" spans="1:10" x14ac:dyDescent="0.25">
      <c r="A4" s="150"/>
      <c r="B4" s="150"/>
      <c r="C4" s="150"/>
      <c r="D4" s="150"/>
      <c r="E4" s="150"/>
      <c r="F4" s="150"/>
      <c r="G4" s="150"/>
      <c r="H4" s="150"/>
      <c r="I4" s="150"/>
      <c r="J4" s="150"/>
    </row>
    <row r="5" spans="1:10" x14ac:dyDescent="0.25">
      <c r="A5" s="150"/>
      <c r="B5" s="150"/>
      <c r="C5" s="150"/>
      <c r="D5" s="150"/>
      <c r="E5" s="150"/>
      <c r="F5" s="150"/>
      <c r="G5" s="150"/>
      <c r="H5" s="150"/>
      <c r="I5" s="150"/>
      <c r="J5" s="150"/>
    </row>
    <row r="6" spans="1:10" ht="15.75" thickBot="1" x14ac:dyDescent="0.3">
      <c r="A6" s="151"/>
      <c r="B6" s="151"/>
      <c r="C6" s="151"/>
      <c r="D6" s="151"/>
      <c r="E6" s="151"/>
      <c r="F6" s="151"/>
      <c r="G6" s="151"/>
      <c r="H6" s="151"/>
      <c r="I6" s="151"/>
      <c r="J6" s="151"/>
    </row>
    <row r="7" spans="1:10" x14ac:dyDescent="0.25">
      <c r="A7" s="140" t="s">
        <v>1</v>
      </c>
      <c r="B7" s="142" t="s">
        <v>6</v>
      </c>
      <c r="C7" s="143"/>
      <c r="D7" s="143"/>
      <c r="E7" s="94"/>
      <c r="F7" s="144" t="s">
        <v>2</v>
      </c>
      <c r="G7" s="143"/>
      <c r="H7" s="143"/>
      <c r="I7" s="143"/>
      <c r="J7" s="145"/>
    </row>
    <row r="8" spans="1:10" ht="298.5" customHeight="1" x14ac:dyDescent="0.25">
      <c r="A8" s="141"/>
      <c r="B8" s="11" t="s">
        <v>3</v>
      </c>
      <c r="C8" s="12" t="s">
        <v>7</v>
      </c>
      <c r="D8" s="12" t="s">
        <v>11</v>
      </c>
      <c r="E8" s="117" t="s">
        <v>524</v>
      </c>
      <c r="F8" s="14" t="s">
        <v>4</v>
      </c>
      <c r="G8" s="15" t="s">
        <v>5</v>
      </c>
      <c r="H8" s="12" t="s">
        <v>8</v>
      </c>
      <c r="I8" s="16" t="s">
        <v>9</v>
      </c>
      <c r="J8" s="13" t="s">
        <v>10</v>
      </c>
    </row>
    <row r="9" spans="1:10" s="51" customFormat="1" ht="30" customHeight="1" x14ac:dyDescent="0.3">
      <c r="A9" s="156" t="s">
        <v>13</v>
      </c>
      <c r="B9" s="129"/>
      <c r="C9" s="130"/>
      <c r="D9" s="46"/>
      <c r="E9" s="96"/>
      <c r="F9" s="48"/>
      <c r="G9" s="49"/>
      <c r="H9" s="46"/>
      <c r="I9" s="50"/>
      <c r="J9" s="47"/>
    </row>
    <row r="10" spans="1:10" s="17" customFormat="1" ht="39" customHeight="1" x14ac:dyDescent="0.25">
      <c r="A10" s="18">
        <v>1</v>
      </c>
      <c r="B10" s="56" t="s">
        <v>62</v>
      </c>
      <c r="C10" s="6" t="s">
        <v>20</v>
      </c>
      <c r="D10" s="20" t="s">
        <v>239</v>
      </c>
      <c r="E10" s="98">
        <v>0.32</v>
      </c>
      <c r="F10" s="19"/>
      <c r="G10" s="20"/>
      <c r="H10" s="20"/>
      <c r="I10" s="20"/>
      <c r="J10" s="21"/>
    </row>
    <row r="11" spans="1:10" s="17" customFormat="1" ht="15" customHeight="1" x14ac:dyDescent="0.25">
      <c r="A11" s="135">
        <v>2</v>
      </c>
      <c r="B11" s="137" t="s">
        <v>63</v>
      </c>
      <c r="C11" s="124" t="s">
        <v>20</v>
      </c>
      <c r="D11" s="132" t="s">
        <v>240</v>
      </c>
      <c r="E11" s="146">
        <v>3.23</v>
      </c>
      <c r="F11" s="152"/>
      <c r="G11" s="124"/>
      <c r="H11" s="124"/>
      <c r="I11" s="124"/>
      <c r="J11" s="146"/>
    </row>
    <row r="12" spans="1:10" s="17" customFormat="1" ht="15.75" x14ac:dyDescent="0.25">
      <c r="A12" s="155"/>
      <c r="B12" s="157"/>
      <c r="C12" s="131"/>
      <c r="D12" s="133"/>
      <c r="E12" s="160"/>
      <c r="F12" s="153"/>
      <c r="G12" s="131"/>
      <c r="H12" s="131"/>
      <c r="I12" s="131"/>
      <c r="J12" s="147"/>
    </row>
    <row r="13" spans="1:10" s="17" customFormat="1" ht="15.75" x14ac:dyDescent="0.25">
      <c r="A13" s="155"/>
      <c r="B13" s="157"/>
      <c r="C13" s="131"/>
      <c r="D13" s="133"/>
      <c r="E13" s="160"/>
      <c r="F13" s="153"/>
      <c r="G13" s="131"/>
      <c r="H13" s="131"/>
      <c r="I13" s="131"/>
      <c r="J13" s="147"/>
    </row>
    <row r="14" spans="1:10" s="17" customFormat="1" ht="15.75" x14ac:dyDescent="0.25">
      <c r="A14" s="155"/>
      <c r="B14" s="157"/>
      <c r="C14" s="131"/>
      <c r="D14" s="133"/>
      <c r="E14" s="160"/>
      <c r="F14" s="153"/>
      <c r="G14" s="131"/>
      <c r="H14" s="131"/>
      <c r="I14" s="131"/>
      <c r="J14" s="147"/>
    </row>
    <row r="15" spans="1:10" s="17" customFormat="1" ht="15" customHeight="1" x14ac:dyDescent="0.25">
      <c r="A15" s="136"/>
      <c r="B15" s="138"/>
      <c r="C15" s="125"/>
      <c r="D15" s="134"/>
      <c r="E15" s="161"/>
      <c r="F15" s="154"/>
      <c r="G15" s="125"/>
      <c r="H15" s="125"/>
      <c r="I15" s="125"/>
      <c r="J15" s="148"/>
    </row>
    <row r="16" spans="1:10" s="17" customFormat="1" ht="52.5" customHeight="1" x14ac:dyDescent="0.25">
      <c r="A16" s="18">
        <v>3</v>
      </c>
      <c r="B16" s="56" t="s">
        <v>64</v>
      </c>
      <c r="C16" s="6" t="s">
        <v>20</v>
      </c>
      <c r="D16" s="20" t="s">
        <v>241</v>
      </c>
      <c r="E16" s="98">
        <v>0.41</v>
      </c>
      <c r="F16" s="19"/>
      <c r="G16" s="20"/>
      <c r="H16" s="20"/>
      <c r="I16" s="20"/>
      <c r="J16" s="21"/>
    </row>
    <row r="17" spans="1:10" s="17" customFormat="1" ht="15" customHeight="1" x14ac:dyDescent="0.25">
      <c r="A17" s="135">
        <v>4</v>
      </c>
      <c r="B17" s="137" t="s">
        <v>65</v>
      </c>
      <c r="C17" s="124" t="s">
        <v>20</v>
      </c>
      <c r="D17" s="132" t="s">
        <v>242</v>
      </c>
      <c r="E17" s="124">
        <v>1.73</v>
      </c>
      <c r="F17" s="19"/>
      <c r="G17" s="20"/>
      <c r="H17" s="20"/>
      <c r="I17" s="20"/>
      <c r="J17" s="21"/>
    </row>
    <row r="18" spans="1:10" s="17" customFormat="1" ht="51.75" customHeight="1" x14ac:dyDescent="0.25">
      <c r="A18" s="136"/>
      <c r="B18" s="138"/>
      <c r="C18" s="125"/>
      <c r="D18" s="134"/>
      <c r="E18" s="119"/>
      <c r="F18" s="19"/>
      <c r="G18" s="20"/>
      <c r="H18" s="20"/>
      <c r="I18" s="20"/>
      <c r="J18" s="21"/>
    </row>
    <row r="19" spans="1:10" s="17" customFormat="1" ht="15" customHeight="1" x14ac:dyDescent="0.25">
      <c r="A19" s="135">
        <v>5</v>
      </c>
      <c r="B19" s="137" t="s">
        <v>66</v>
      </c>
      <c r="C19" s="124" t="s">
        <v>20</v>
      </c>
      <c r="D19" s="132" t="s">
        <v>243</v>
      </c>
      <c r="E19" s="124">
        <v>1.2</v>
      </c>
      <c r="F19" s="19"/>
      <c r="G19" s="20"/>
      <c r="H19" s="20"/>
      <c r="I19" s="20"/>
      <c r="J19" s="21"/>
    </row>
    <row r="20" spans="1:10" s="17" customFormat="1" ht="54" customHeight="1" x14ac:dyDescent="0.25">
      <c r="A20" s="136"/>
      <c r="B20" s="138"/>
      <c r="C20" s="125"/>
      <c r="D20" s="134"/>
      <c r="E20" s="118"/>
      <c r="F20" s="19"/>
      <c r="G20" s="20"/>
      <c r="H20" s="20"/>
      <c r="I20" s="20"/>
      <c r="J20" s="21"/>
    </row>
    <row r="21" spans="1:10" s="105" customFormat="1" ht="21" customHeight="1" x14ac:dyDescent="0.25">
      <c r="A21" s="5"/>
      <c r="B21" s="5"/>
      <c r="C21" s="101"/>
      <c r="D21" s="101"/>
      <c r="E21" s="5">
        <v>6.89</v>
      </c>
      <c r="F21" s="102"/>
      <c r="G21" s="103"/>
      <c r="H21" s="103"/>
      <c r="I21" s="103"/>
      <c r="J21" s="104"/>
    </row>
    <row r="22" spans="1:10" s="51" customFormat="1" ht="30" customHeight="1" x14ac:dyDescent="0.3">
      <c r="A22" s="128" t="s">
        <v>15</v>
      </c>
      <c r="B22" s="129"/>
      <c r="C22" s="130"/>
      <c r="D22" s="52"/>
      <c r="E22" s="97"/>
      <c r="F22" s="53"/>
      <c r="G22" s="54"/>
      <c r="H22" s="54"/>
      <c r="I22" s="54"/>
      <c r="J22" s="55"/>
    </row>
    <row r="23" spans="1:10" s="17" customFormat="1" ht="45" customHeight="1" x14ac:dyDescent="0.25">
      <c r="A23" s="7">
        <v>1</v>
      </c>
      <c r="B23" s="45" t="s">
        <v>24</v>
      </c>
      <c r="C23" s="7" t="s">
        <v>20</v>
      </c>
      <c r="D23" s="7" t="s">
        <v>244</v>
      </c>
      <c r="E23" s="23">
        <v>8.109</v>
      </c>
      <c r="F23" s="19"/>
      <c r="G23" s="20"/>
      <c r="H23" s="20"/>
      <c r="I23" s="20"/>
      <c r="J23" s="21"/>
    </row>
    <row r="24" spans="1:10" s="17" customFormat="1" ht="45" customHeight="1" x14ac:dyDescent="0.25">
      <c r="A24" s="7">
        <v>2</v>
      </c>
      <c r="B24" s="45" t="s">
        <v>23</v>
      </c>
      <c r="C24" s="7" t="s">
        <v>20</v>
      </c>
      <c r="D24" s="7" t="s">
        <v>245</v>
      </c>
      <c r="E24" s="23">
        <v>13.978999999999999</v>
      </c>
      <c r="F24" s="19"/>
      <c r="G24" s="20"/>
      <c r="H24" s="20"/>
      <c r="I24" s="20"/>
      <c r="J24" s="21"/>
    </row>
    <row r="25" spans="1:10" s="17" customFormat="1" ht="45" customHeight="1" x14ac:dyDescent="0.25">
      <c r="A25" s="7">
        <v>3</v>
      </c>
      <c r="B25" s="45" t="s">
        <v>25</v>
      </c>
      <c r="C25" s="7" t="s">
        <v>20</v>
      </c>
      <c r="D25" s="7" t="s">
        <v>246</v>
      </c>
      <c r="E25" s="23">
        <v>11.012</v>
      </c>
      <c r="F25" s="19"/>
      <c r="G25" s="20"/>
      <c r="H25" s="20"/>
      <c r="I25" s="20"/>
      <c r="J25" s="21"/>
    </row>
    <row r="26" spans="1:10" s="17" customFormat="1" ht="45" customHeight="1" x14ac:dyDescent="0.25">
      <c r="A26" s="7">
        <v>4</v>
      </c>
      <c r="B26" s="45" t="s">
        <v>26</v>
      </c>
      <c r="C26" s="7" t="s">
        <v>20</v>
      </c>
      <c r="D26" s="7" t="s">
        <v>247</v>
      </c>
      <c r="E26" s="23">
        <v>2.8740000000000001</v>
      </c>
      <c r="F26" s="19"/>
      <c r="G26" s="20"/>
      <c r="H26" s="20"/>
      <c r="I26" s="20"/>
      <c r="J26" s="21"/>
    </row>
    <row r="27" spans="1:10" s="17" customFormat="1" ht="45" customHeight="1" x14ac:dyDescent="0.25">
      <c r="A27" s="7">
        <v>5</v>
      </c>
      <c r="B27" s="45" t="s">
        <v>27</v>
      </c>
      <c r="C27" s="7" t="s">
        <v>20</v>
      </c>
      <c r="D27" s="7" t="s">
        <v>248</v>
      </c>
      <c r="E27" s="23">
        <v>17.611999999999998</v>
      </c>
      <c r="F27" s="19"/>
      <c r="G27" s="20"/>
      <c r="H27" s="20"/>
      <c r="I27" s="20"/>
      <c r="J27" s="21"/>
    </row>
    <row r="28" spans="1:10" s="17" customFormat="1" ht="45" customHeight="1" x14ac:dyDescent="0.25">
      <c r="A28" s="7">
        <v>6</v>
      </c>
      <c r="B28" s="45" t="s">
        <v>28</v>
      </c>
      <c r="C28" s="7" t="s">
        <v>20</v>
      </c>
      <c r="D28" s="7" t="s">
        <v>249</v>
      </c>
      <c r="E28" s="23">
        <v>15.725</v>
      </c>
      <c r="F28" s="19"/>
      <c r="G28" s="20"/>
      <c r="H28" s="20"/>
      <c r="I28" s="20"/>
      <c r="J28" s="21"/>
    </row>
    <row r="29" spans="1:10" s="17" customFormat="1" ht="45" customHeight="1" x14ac:dyDescent="0.25">
      <c r="A29" s="7">
        <v>7</v>
      </c>
      <c r="B29" s="45" t="s">
        <v>29</v>
      </c>
      <c r="C29" s="7" t="s">
        <v>20</v>
      </c>
      <c r="D29" s="7" t="s">
        <v>250</v>
      </c>
      <c r="E29" s="23">
        <v>31.462</v>
      </c>
      <c r="F29" s="19"/>
      <c r="G29" s="20"/>
      <c r="H29" s="20"/>
      <c r="I29" s="20"/>
      <c r="J29" s="21"/>
    </row>
    <row r="30" spans="1:10" s="17" customFormat="1" ht="45" customHeight="1" x14ac:dyDescent="0.25">
      <c r="A30" s="7">
        <v>8</v>
      </c>
      <c r="B30" s="45" t="s">
        <v>30</v>
      </c>
      <c r="C30" s="7" t="s">
        <v>20</v>
      </c>
      <c r="D30" s="7" t="s">
        <v>251</v>
      </c>
      <c r="E30" s="23">
        <v>31.123000000000001</v>
      </c>
      <c r="F30" s="19"/>
      <c r="G30" s="20"/>
      <c r="H30" s="20"/>
      <c r="I30" s="20"/>
      <c r="J30" s="21"/>
    </row>
    <row r="31" spans="1:10" s="17" customFormat="1" ht="45" customHeight="1" x14ac:dyDescent="0.25">
      <c r="A31" s="7">
        <v>9</v>
      </c>
      <c r="B31" s="45" t="s">
        <v>31</v>
      </c>
      <c r="C31" s="7" t="s">
        <v>20</v>
      </c>
      <c r="D31" s="7" t="s">
        <v>252</v>
      </c>
      <c r="E31" s="23">
        <v>34.448</v>
      </c>
      <c r="F31" s="19"/>
      <c r="G31" s="20"/>
      <c r="H31" s="20"/>
      <c r="I31" s="20"/>
      <c r="J31" s="21"/>
    </row>
    <row r="32" spans="1:10" s="17" customFormat="1" ht="51" customHeight="1" x14ac:dyDescent="0.25">
      <c r="A32" s="124">
        <v>10</v>
      </c>
      <c r="B32" s="132" t="s">
        <v>32</v>
      </c>
      <c r="C32" s="7" t="s">
        <v>20</v>
      </c>
      <c r="D32" s="7" t="s">
        <v>253</v>
      </c>
      <c r="E32" s="23">
        <v>6.36</v>
      </c>
      <c r="F32" s="19"/>
      <c r="G32" s="20"/>
      <c r="H32" s="20"/>
      <c r="I32" s="20"/>
      <c r="J32" s="21"/>
    </row>
    <row r="33" spans="1:10" s="17" customFormat="1" ht="18" customHeight="1" x14ac:dyDescent="0.25">
      <c r="A33" s="131"/>
      <c r="B33" s="133"/>
      <c r="C33" s="7" t="s">
        <v>20</v>
      </c>
      <c r="D33" s="23" t="s">
        <v>254</v>
      </c>
      <c r="E33" s="23">
        <v>36.463000000000001</v>
      </c>
      <c r="F33" s="19"/>
      <c r="G33" s="20"/>
      <c r="H33" s="20"/>
      <c r="I33" s="20"/>
      <c r="J33" s="21"/>
    </row>
    <row r="34" spans="1:10" s="17" customFormat="1" ht="18" customHeight="1" x14ac:dyDescent="0.25">
      <c r="A34" s="131"/>
      <c r="B34" s="133"/>
      <c r="C34" s="7" t="s">
        <v>20</v>
      </c>
      <c r="D34" s="23" t="s">
        <v>255</v>
      </c>
      <c r="E34" s="106">
        <v>20.64</v>
      </c>
      <c r="F34" s="19"/>
      <c r="G34" s="20"/>
      <c r="H34" s="20"/>
      <c r="I34" s="20"/>
      <c r="J34" s="21"/>
    </row>
    <row r="35" spans="1:10" s="17" customFormat="1" ht="18" customHeight="1" x14ac:dyDescent="0.25">
      <c r="A35" s="131"/>
      <c r="B35" s="133"/>
      <c r="C35" s="7" t="s">
        <v>20</v>
      </c>
      <c r="D35" s="23" t="s">
        <v>256</v>
      </c>
      <c r="E35" s="23">
        <v>31.234000000000002</v>
      </c>
      <c r="F35" s="19"/>
      <c r="G35" s="20"/>
      <c r="H35" s="20"/>
      <c r="I35" s="20"/>
      <c r="J35" s="21"/>
    </row>
    <row r="36" spans="1:10" s="17" customFormat="1" ht="18" customHeight="1" x14ac:dyDescent="0.25">
      <c r="A36" s="131"/>
      <c r="B36" s="133"/>
      <c r="C36" s="7" t="s">
        <v>20</v>
      </c>
      <c r="D36" s="23" t="s">
        <v>257</v>
      </c>
      <c r="E36" s="106">
        <v>53.7</v>
      </c>
      <c r="F36" s="19"/>
      <c r="G36" s="20"/>
      <c r="H36" s="20"/>
      <c r="I36" s="20"/>
      <c r="J36" s="21"/>
    </row>
    <row r="37" spans="1:10" s="17" customFormat="1" ht="18" customHeight="1" x14ac:dyDescent="0.25">
      <c r="A37" s="131"/>
      <c r="B37" s="133"/>
      <c r="C37" s="7" t="s">
        <v>20</v>
      </c>
      <c r="D37" s="23" t="s">
        <v>258</v>
      </c>
      <c r="E37" s="23">
        <v>9.3230000000000004</v>
      </c>
      <c r="F37" s="19"/>
      <c r="G37" s="20"/>
      <c r="H37" s="20"/>
      <c r="I37" s="20"/>
      <c r="J37" s="21"/>
    </row>
    <row r="38" spans="1:10" s="17" customFormat="1" ht="18" customHeight="1" x14ac:dyDescent="0.25">
      <c r="A38" s="131"/>
      <c r="B38" s="133"/>
      <c r="C38" s="7" t="s">
        <v>20</v>
      </c>
      <c r="D38" s="23" t="s">
        <v>259</v>
      </c>
      <c r="E38" s="106">
        <v>49.22</v>
      </c>
      <c r="F38" s="19"/>
      <c r="G38" s="20"/>
      <c r="H38" s="20"/>
      <c r="I38" s="20"/>
      <c r="J38" s="21"/>
    </row>
    <row r="39" spans="1:10" s="17" customFormat="1" ht="18" customHeight="1" x14ac:dyDescent="0.25">
      <c r="A39" s="131"/>
      <c r="B39" s="133"/>
      <c r="C39" s="7" t="s">
        <v>20</v>
      </c>
      <c r="D39" s="23" t="s">
        <v>260</v>
      </c>
      <c r="E39" s="106">
        <v>16.3</v>
      </c>
      <c r="F39" s="19"/>
      <c r="G39" s="20"/>
      <c r="H39" s="20"/>
      <c r="I39" s="20"/>
      <c r="J39" s="21"/>
    </row>
    <row r="40" spans="1:10" s="17" customFormat="1" ht="21" customHeight="1" x14ac:dyDescent="0.25">
      <c r="A40" s="131"/>
      <c r="B40" s="133"/>
      <c r="C40" s="7" t="s">
        <v>20</v>
      </c>
      <c r="D40" s="23" t="s">
        <v>261</v>
      </c>
      <c r="E40" s="23">
        <v>50.051000000000002</v>
      </c>
      <c r="F40" s="19"/>
      <c r="G40" s="20"/>
      <c r="H40" s="20"/>
      <c r="I40" s="20"/>
      <c r="J40" s="21"/>
    </row>
    <row r="41" spans="1:10" s="17" customFormat="1" ht="23.25" customHeight="1" x14ac:dyDescent="0.25">
      <c r="A41" s="131"/>
      <c r="B41" s="133"/>
      <c r="C41" s="7" t="s">
        <v>20</v>
      </c>
      <c r="D41" s="23" t="s">
        <v>262</v>
      </c>
      <c r="E41" s="23">
        <v>35.886000000000003</v>
      </c>
      <c r="F41" s="19"/>
      <c r="G41" s="20"/>
      <c r="H41" s="20"/>
      <c r="I41" s="20"/>
      <c r="J41" s="21"/>
    </row>
    <row r="42" spans="1:10" s="17" customFormat="1" ht="21" customHeight="1" x14ac:dyDescent="0.25">
      <c r="A42" s="131"/>
      <c r="B42" s="133"/>
      <c r="C42" s="7" t="s">
        <v>20</v>
      </c>
      <c r="D42" s="23" t="s">
        <v>263</v>
      </c>
      <c r="E42" s="23">
        <v>3.9689999999999999</v>
      </c>
      <c r="F42" s="19"/>
      <c r="G42" s="20"/>
      <c r="H42" s="20"/>
      <c r="I42" s="20"/>
      <c r="J42" s="21"/>
    </row>
    <row r="43" spans="1:10" s="17" customFormat="1" ht="20.25" customHeight="1" x14ac:dyDescent="0.25">
      <c r="A43" s="131"/>
      <c r="B43" s="133"/>
      <c r="C43" s="7" t="s">
        <v>20</v>
      </c>
      <c r="D43" s="23" t="s">
        <v>264</v>
      </c>
      <c r="E43" s="106">
        <v>7.45</v>
      </c>
      <c r="F43" s="19"/>
      <c r="G43" s="20"/>
      <c r="H43" s="20"/>
      <c r="I43" s="20"/>
      <c r="J43" s="21"/>
    </row>
    <row r="44" spans="1:10" s="17" customFormat="1" ht="15.75" customHeight="1" x14ac:dyDescent="0.25">
      <c r="A44" s="131"/>
      <c r="B44" s="133"/>
      <c r="C44" s="7" t="s">
        <v>20</v>
      </c>
      <c r="D44" s="23" t="s">
        <v>265</v>
      </c>
      <c r="E44" s="23">
        <v>13.869</v>
      </c>
      <c r="F44" s="19"/>
      <c r="G44" s="20"/>
      <c r="H44" s="20"/>
      <c r="I44" s="20"/>
      <c r="J44" s="21"/>
    </row>
    <row r="45" spans="1:10" s="17" customFormat="1" ht="21" customHeight="1" x14ac:dyDescent="0.25">
      <c r="A45" s="125"/>
      <c r="B45" s="134"/>
      <c r="C45" s="7" t="s">
        <v>20</v>
      </c>
      <c r="D45" s="23" t="s">
        <v>266</v>
      </c>
      <c r="E45" s="23">
        <v>9.1739999999999995</v>
      </c>
      <c r="F45" s="19"/>
      <c r="G45" s="20"/>
      <c r="H45" s="20"/>
      <c r="I45" s="20"/>
      <c r="J45" s="21"/>
    </row>
    <row r="46" spans="1:10" s="17" customFormat="1" ht="45" customHeight="1" x14ac:dyDescent="0.25">
      <c r="A46" s="6">
        <v>11</v>
      </c>
      <c r="B46" s="45" t="s">
        <v>33</v>
      </c>
      <c r="C46" s="7" t="s">
        <v>20</v>
      </c>
      <c r="D46" s="7" t="s">
        <v>267</v>
      </c>
      <c r="E46" s="23">
        <v>29.295000000000002</v>
      </c>
      <c r="F46" s="19"/>
      <c r="G46" s="20"/>
      <c r="H46" s="20"/>
      <c r="I46" s="20"/>
      <c r="J46" s="21"/>
    </row>
    <row r="47" spans="1:10" s="17" customFormat="1" ht="24" customHeight="1" x14ac:dyDescent="0.25">
      <c r="A47" s="124">
        <v>12</v>
      </c>
      <c r="B47" s="132" t="s">
        <v>34</v>
      </c>
      <c r="C47" s="7" t="s">
        <v>20</v>
      </c>
      <c r="D47" s="7" t="s">
        <v>268</v>
      </c>
      <c r="E47" s="23">
        <v>83.111999999999995</v>
      </c>
      <c r="F47" s="19"/>
      <c r="G47" s="20"/>
      <c r="H47" s="20"/>
      <c r="I47" s="20"/>
      <c r="J47" s="21"/>
    </row>
    <row r="48" spans="1:10" s="17" customFormat="1" ht="23.25" customHeight="1" x14ac:dyDescent="0.25">
      <c r="A48" s="131"/>
      <c r="B48" s="133"/>
      <c r="C48" s="7" t="s">
        <v>20</v>
      </c>
      <c r="D48" s="23" t="s">
        <v>269</v>
      </c>
      <c r="E48" s="23">
        <v>40.433999999999997</v>
      </c>
      <c r="F48" s="19"/>
      <c r="G48" s="20"/>
      <c r="H48" s="20"/>
      <c r="I48" s="20"/>
      <c r="J48" s="21"/>
    </row>
    <row r="49" spans="1:10" s="17" customFormat="1" ht="21.75" customHeight="1" x14ac:dyDescent="0.25">
      <c r="A49" s="131"/>
      <c r="B49" s="133"/>
      <c r="C49" s="7" t="s">
        <v>20</v>
      </c>
      <c r="D49" s="23" t="s">
        <v>270</v>
      </c>
      <c r="E49" s="23">
        <v>130.26599999999999</v>
      </c>
      <c r="F49" s="19"/>
      <c r="G49" s="20"/>
      <c r="H49" s="20"/>
      <c r="I49" s="20"/>
      <c r="J49" s="21"/>
    </row>
    <row r="50" spans="1:10" s="17" customFormat="1" ht="15.75" customHeight="1" x14ac:dyDescent="0.25">
      <c r="A50" s="131"/>
      <c r="B50" s="133"/>
      <c r="C50" s="7" t="s">
        <v>20</v>
      </c>
      <c r="D50" s="23" t="s">
        <v>271</v>
      </c>
      <c r="E50" s="23">
        <v>150.41399999999999</v>
      </c>
      <c r="F50" s="19"/>
      <c r="G50" s="20"/>
      <c r="H50" s="20"/>
      <c r="I50" s="20"/>
      <c r="J50" s="21"/>
    </row>
    <row r="51" spans="1:10" s="17" customFormat="1" ht="20.25" customHeight="1" x14ac:dyDescent="0.25">
      <c r="A51" s="131"/>
      <c r="B51" s="133"/>
      <c r="C51" s="7" t="s">
        <v>20</v>
      </c>
      <c r="D51" s="23" t="s">
        <v>272</v>
      </c>
      <c r="E51" s="23">
        <v>33.320999999999998</v>
      </c>
      <c r="F51" s="19"/>
      <c r="G51" s="20"/>
      <c r="H51" s="20"/>
      <c r="I51" s="20"/>
      <c r="J51" s="21"/>
    </row>
    <row r="52" spans="1:10" s="17" customFormat="1" ht="22.5" customHeight="1" x14ac:dyDescent="0.25">
      <c r="A52" s="125"/>
      <c r="B52" s="134"/>
      <c r="C52" s="7" t="s">
        <v>20</v>
      </c>
      <c r="D52" s="23" t="s">
        <v>273</v>
      </c>
      <c r="E52" s="23">
        <v>41.19</v>
      </c>
      <c r="F52" s="19"/>
      <c r="G52" s="20"/>
      <c r="H52" s="20"/>
      <c r="I52" s="20"/>
      <c r="J52" s="21"/>
    </row>
    <row r="53" spans="1:10" s="17" customFormat="1" ht="45" customHeight="1" x14ac:dyDescent="0.25">
      <c r="A53" s="6">
        <v>13</v>
      </c>
      <c r="B53" s="45" t="s">
        <v>35</v>
      </c>
      <c r="C53" s="7" t="s">
        <v>20</v>
      </c>
      <c r="D53" s="7" t="s">
        <v>274</v>
      </c>
      <c r="E53" s="23">
        <v>11.013999999999999</v>
      </c>
      <c r="F53" s="19"/>
      <c r="G53" s="20"/>
      <c r="H53" s="20"/>
      <c r="I53" s="20"/>
      <c r="J53" s="21"/>
    </row>
    <row r="54" spans="1:10" s="17" customFormat="1" ht="45" customHeight="1" x14ac:dyDescent="0.25">
      <c r="A54" s="6">
        <v>14</v>
      </c>
      <c r="B54" s="45" t="s">
        <v>36</v>
      </c>
      <c r="C54" s="7" t="s">
        <v>20</v>
      </c>
      <c r="D54" s="7" t="s">
        <v>275</v>
      </c>
      <c r="E54" s="23">
        <v>9.3520000000000003</v>
      </c>
      <c r="F54" s="19"/>
      <c r="G54" s="20"/>
      <c r="H54" s="20"/>
      <c r="I54" s="20"/>
      <c r="J54" s="21"/>
    </row>
    <row r="55" spans="1:10" s="17" customFormat="1" ht="45" customHeight="1" x14ac:dyDescent="0.25">
      <c r="A55" s="6">
        <v>15</v>
      </c>
      <c r="B55" s="45" t="s">
        <v>37</v>
      </c>
      <c r="C55" s="7" t="s">
        <v>20</v>
      </c>
      <c r="D55" s="7" t="s">
        <v>276</v>
      </c>
      <c r="E55" s="23">
        <v>9.7390000000000008</v>
      </c>
      <c r="F55" s="19"/>
      <c r="G55" s="20"/>
      <c r="H55" s="20"/>
      <c r="I55" s="20"/>
      <c r="J55" s="21"/>
    </row>
    <row r="56" spans="1:10" s="17" customFormat="1" ht="45" customHeight="1" x14ac:dyDescent="0.25">
      <c r="A56" s="6">
        <v>16</v>
      </c>
      <c r="B56" s="45" t="s">
        <v>38</v>
      </c>
      <c r="C56" s="7" t="s">
        <v>20</v>
      </c>
      <c r="D56" s="7" t="s">
        <v>277</v>
      </c>
      <c r="E56" s="23">
        <v>13.481</v>
      </c>
      <c r="F56" s="19"/>
      <c r="G56" s="20"/>
      <c r="H56" s="20"/>
      <c r="I56" s="20"/>
      <c r="J56" s="21"/>
    </row>
    <row r="57" spans="1:10" s="17" customFormat="1" ht="45" customHeight="1" x14ac:dyDescent="0.25">
      <c r="A57" s="7">
        <v>17</v>
      </c>
      <c r="B57" s="45" t="s">
        <v>39</v>
      </c>
      <c r="C57" s="7" t="s">
        <v>20</v>
      </c>
      <c r="D57" s="7" t="s">
        <v>278</v>
      </c>
      <c r="E57" s="23">
        <v>166.47900000000001</v>
      </c>
      <c r="F57" s="19"/>
      <c r="G57" s="20"/>
      <c r="H57" s="20"/>
      <c r="I57" s="20"/>
      <c r="J57" s="21"/>
    </row>
    <row r="58" spans="1:10" s="17" customFormat="1" ht="21" customHeight="1" x14ac:dyDescent="0.25">
      <c r="A58" s="124">
        <v>18</v>
      </c>
      <c r="B58" s="158" t="s">
        <v>40</v>
      </c>
      <c r="C58" s="7" t="s">
        <v>20</v>
      </c>
      <c r="D58" s="7" t="s">
        <v>279</v>
      </c>
      <c r="E58" s="23">
        <v>6.3440000000000003</v>
      </c>
      <c r="F58" s="19"/>
      <c r="G58" s="20"/>
      <c r="H58" s="20"/>
      <c r="I58" s="20"/>
      <c r="J58" s="21"/>
    </row>
    <row r="59" spans="1:10" s="17" customFormat="1" ht="21" customHeight="1" x14ac:dyDescent="0.25">
      <c r="A59" s="131"/>
      <c r="B59" s="158"/>
      <c r="C59" s="7" t="s">
        <v>20</v>
      </c>
      <c r="D59" s="23" t="s">
        <v>280</v>
      </c>
      <c r="E59" s="23">
        <v>248.102</v>
      </c>
      <c r="F59" s="19"/>
      <c r="G59" s="20"/>
      <c r="H59" s="20"/>
      <c r="I59" s="20"/>
      <c r="J59" s="21"/>
    </row>
    <row r="60" spans="1:10" s="17" customFormat="1" ht="21" customHeight="1" x14ac:dyDescent="0.25">
      <c r="A60" s="125"/>
      <c r="B60" s="158"/>
      <c r="C60" s="7" t="s">
        <v>20</v>
      </c>
      <c r="D60" s="23" t="s">
        <v>281</v>
      </c>
      <c r="E60" s="23">
        <v>310.71800000000002</v>
      </c>
      <c r="F60" s="19"/>
      <c r="G60" s="20"/>
      <c r="H60" s="20"/>
      <c r="I60" s="20"/>
      <c r="J60" s="21"/>
    </row>
    <row r="61" spans="1:10" s="17" customFormat="1" ht="45" customHeight="1" x14ac:dyDescent="0.25">
      <c r="A61" s="7">
        <v>19</v>
      </c>
      <c r="B61" s="45" t="s">
        <v>41</v>
      </c>
      <c r="C61" s="7" t="s">
        <v>20</v>
      </c>
      <c r="D61" s="7" t="s">
        <v>282</v>
      </c>
      <c r="E61" s="23">
        <v>17.581</v>
      </c>
      <c r="F61" s="19"/>
      <c r="G61" s="20"/>
      <c r="H61" s="20"/>
      <c r="I61" s="20"/>
      <c r="J61" s="21"/>
    </row>
    <row r="62" spans="1:10" s="17" customFormat="1" ht="27" customHeight="1" x14ac:dyDescent="0.25">
      <c r="A62" s="124">
        <v>20</v>
      </c>
      <c r="B62" s="132" t="s">
        <v>42</v>
      </c>
      <c r="C62" s="7" t="s">
        <v>20</v>
      </c>
      <c r="D62" s="7" t="s">
        <v>283</v>
      </c>
      <c r="E62" s="23">
        <v>0.82199999999999995</v>
      </c>
      <c r="F62" s="19"/>
      <c r="G62" s="20"/>
      <c r="H62" s="20"/>
      <c r="I62" s="20"/>
      <c r="J62" s="21"/>
    </row>
    <row r="63" spans="1:10" s="17" customFormat="1" ht="17.25" customHeight="1" x14ac:dyDescent="0.25">
      <c r="A63" s="131"/>
      <c r="B63" s="133"/>
      <c r="C63" s="7" t="s">
        <v>20</v>
      </c>
      <c r="D63" s="23" t="s">
        <v>284</v>
      </c>
      <c r="E63" s="107">
        <v>67.766999999999996</v>
      </c>
      <c r="F63" s="19"/>
      <c r="G63" s="20"/>
      <c r="H63" s="20"/>
      <c r="I63" s="20"/>
      <c r="J63" s="21"/>
    </row>
    <row r="64" spans="1:10" s="17" customFormat="1" ht="22.5" customHeight="1" x14ac:dyDescent="0.25">
      <c r="A64" s="131"/>
      <c r="B64" s="133"/>
      <c r="C64" s="7" t="s">
        <v>20</v>
      </c>
      <c r="D64" s="23" t="s">
        <v>285</v>
      </c>
      <c r="E64" s="107">
        <v>41.512</v>
      </c>
      <c r="F64" s="19"/>
      <c r="G64" s="20"/>
      <c r="H64" s="20"/>
      <c r="I64" s="20"/>
      <c r="J64" s="21"/>
    </row>
    <row r="65" spans="1:10" s="17" customFormat="1" ht="18" customHeight="1" x14ac:dyDescent="0.25">
      <c r="A65" s="131"/>
      <c r="B65" s="133"/>
      <c r="C65" s="7" t="s">
        <v>20</v>
      </c>
      <c r="D65" s="23" t="s">
        <v>286</v>
      </c>
      <c r="E65" s="107">
        <v>1.5489999999999999</v>
      </c>
      <c r="F65" s="19"/>
      <c r="G65" s="20"/>
      <c r="H65" s="20"/>
      <c r="I65" s="20"/>
      <c r="J65" s="21"/>
    </row>
    <row r="66" spans="1:10" s="17" customFormat="1" ht="20.25" customHeight="1" x14ac:dyDescent="0.25">
      <c r="A66" s="131"/>
      <c r="B66" s="133"/>
      <c r="C66" s="7" t="s">
        <v>20</v>
      </c>
      <c r="D66" s="23" t="s">
        <v>287</v>
      </c>
      <c r="E66" s="107">
        <v>24.981999999999999</v>
      </c>
      <c r="F66" s="19"/>
      <c r="G66" s="20"/>
      <c r="H66" s="20"/>
      <c r="I66" s="20"/>
      <c r="J66" s="21"/>
    </row>
    <row r="67" spans="1:10" s="17" customFormat="1" ht="19.5" customHeight="1" x14ac:dyDescent="0.25">
      <c r="A67" s="131"/>
      <c r="B67" s="133"/>
      <c r="C67" s="7" t="s">
        <v>20</v>
      </c>
      <c r="D67" s="23" t="s">
        <v>288</v>
      </c>
      <c r="E67" s="107">
        <v>50.457999999999998</v>
      </c>
      <c r="F67" s="19"/>
      <c r="G67" s="20"/>
      <c r="H67" s="20"/>
      <c r="I67" s="20"/>
      <c r="J67" s="21"/>
    </row>
    <row r="68" spans="1:10" s="17" customFormat="1" ht="20.25" customHeight="1" x14ac:dyDescent="0.25">
      <c r="A68" s="131"/>
      <c r="B68" s="133"/>
      <c r="C68" s="7" t="s">
        <v>20</v>
      </c>
      <c r="D68" s="23" t="s">
        <v>289</v>
      </c>
      <c r="E68" s="107">
        <v>21.821000000000002</v>
      </c>
      <c r="F68" s="19"/>
      <c r="G68" s="20"/>
      <c r="H68" s="20"/>
      <c r="I68" s="20"/>
      <c r="J68" s="21"/>
    </row>
    <row r="69" spans="1:10" s="17" customFormat="1" ht="20.25" customHeight="1" x14ac:dyDescent="0.25">
      <c r="A69" s="131"/>
      <c r="B69" s="133"/>
      <c r="C69" s="7" t="s">
        <v>20</v>
      </c>
      <c r="D69" s="23" t="s">
        <v>290</v>
      </c>
      <c r="E69" s="107">
        <v>12.265000000000001</v>
      </c>
      <c r="F69" s="19"/>
      <c r="G69" s="20"/>
      <c r="H69" s="20"/>
      <c r="I69" s="20"/>
      <c r="J69" s="21"/>
    </row>
    <row r="70" spans="1:10" s="17" customFormat="1" ht="24" customHeight="1" x14ac:dyDescent="0.25">
      <c r="A70" s="131"/>
      <c r="B70" s="133"/>
      <c r="C70" s="7" t="s">
        <v>20</v>
      </c>
      <c r="D70" s="23" t="s">
        <v>291</v>
      </c>
      <c r="E70" s="107">
        <v>11.010999999999999</v>
      </c>
      <c r="F70" s="19"/>
      <c r="G70" s="20"/>
      <c r="H70" s="20"/>
      <c r="I70" s="20"/>
      <c r="J70" s="21"/>
    </row>
    <row r="71" spans="1:10" s="17" customFormat="1" ht="17.25" customHeight="1" x14ac:dyDescent="0.25">
      <c r="A71" s="125"/>
      <c r="B71" s="134"/>
      <c r="C71" s="7" t="s">
        <v>20</v>
      </c>
      <c r="D71" s="23" t="s">
        <v>292</v>
      </c>
      <c r="E71" s="107">
        <v>38.737000000000002</v>
      </c>
      <c r="F71" s="19"/>
      <c r="G71" s="20"/>
      <c r="H71" s="20"/>
      <c r="I71" s="20"/>
      <c r="J71" s="21"/>
    </row>
    <row r="72" spans="1:10" s="17" customFormat="1" ht="45" customHeight="1" x14ac:dyDescent="0.25">
      <c r="A72" s="7">
        <v>21</v>
      </c>
      <c r="B72" s="45" t="s">
        <v>43</v>
      </c>
      <c r="C72" s="7" t="s">
        <v>20</v>
      </c>
      <c r="D72" s="7" t="s">
        <v>293</v>
      </c>
      <c r="E72" s="23">
        <v>29.466000000000001</v>
      </c>
      <c r="F72" s="19"/>
      <c r="G72" s="20"/>
      <c r="H72" s="20"/>
      <c r="I72" s="20"/>
      <c r="J72" s="21"/>
    </row>
    <row r="73" spans="1:10" s="17" customFormat="1" ht="45" customHeight="1" x14ac:dyDescent="0.25">
      <c r="A73" s="7">
        <v>22</v>
      </c>
      <c r="B73" s="45" t="s">
        <v>44</v>
      </c>
      <c r="C73" s="7" t="s">
        <v>20</v>
      </c>
      <c r="D73" s="7" t="s">
        <v>294</v>
      </c>
      <c r="E73" s="106">
        <v>0.32</v>
      </c>
      <c r="F73" s="19"/>
      <c r="G73" s="20"/>
      <c r="H73" s="20"/>
      <c r="I73" s="20"/>
      <c r="J73" s="21"/>
    </row>
    <row r="74" spans="1:10" s="17" customFormat="1" ht="45" customHeight="1" x14ac:dyDescent="0.25">
      <c r="A74" s="7">
        <v>23</v>
      </c>
      <c r="B74" s="45" t="s">
        <v>45</v>
      </c>
      <c r="C74" s="7" t="s">
        <v>20</v>
      </c>
      <c r="D74" s="7" t="s">
        <v>295</v>
      </c>
      <c r="E74" s="23">
        <v>0.182</v>
      </c>
      <c r="F74" s="19"/>
      <c r="G74" s="20"/>
      <c r="H74" s="20"/>
      <c r="I74" s="20"/>
      <c r="J74" s="21"/>
    </row>
    <row r="75" spans="1:10" s="17" customFormat="1" ht="45" customHeight="1" x14ac:dyDescent="0.25">
      <c r="A75" s="7">
        <v>24</v>
      </c>
      <c r="B75" s="45" t="s">
        <v>46</v>
      </c>
      <c r="C75" s="7" t="s">
        <v>20</v>
      </c>
      <c r="D75" s="7" t="s">
        <v>296</v>
      </c>
      <c r="E75" s="106">
        <v>0.32</v>
      </c>
      <c r="F75" s="19"/>
      <c r="G75" s="20"/>
      <c r="H75" s="20"/>
      <c r="I75" s="20"/>
      <c r="J75" s="21"/>
    </row>
    <row r="76" spans="1:10" s="17" customFormat="1" ht="45" customHeight="1" x14ac:dyDescent="0.25">
      <c r="A76" s="7">
        <v>25</v>
      </c>
      <c r="B76" s="45" t="s">
        <v>47</v>
      </c>
      <c r="C76" s="7" t="s">
        <v>20</v>
      </c>
      <c r="D76" s="7" t="s">
        <v>297</v>
      </c>
      <c r="E76" s="106">
        <v>0.32</v>
      </c>
      <c r="F76" s="19"/>
      <c r="G76" s="20"/>
      <c r="H76" s="20"/>
      <c r="I76" s="20"/>
      <c r="J76" s="21"/>
    </row>
    <row r="77" spans="1:10" s="17" customFormat="1" ht="45" customHeight="1" x14ac:dyDescent="0.25">
      <c r="A77" s="7">
        <v>26</v>
      </c>
      <c r="B77" s="45" t="s">
        <v>48</v>
      </c>
      <c r="C77" s="7" t="s">
        <v>20</v>
      </c>
      <c r="D77" s="7" t="s">
        <v>298</v>
      </c>
      <c r="E77" s="106">
        <v>0.32</v>
      </c>
      <c r="F77" s="19"/>
      <c r="G77" s="20"/>
      <c r="H77" s="20"/>
      <c r="I77" s="20"/>
      <c r="J77" s="21"/>
    </row>
    <row r="78" spans="1:10" s="17" customFormat="1" ht="45" customHeight="1" x14ac:dyDescent="0.25">
      <c r="A78" s="7">
        <v>27</v>
      </c>
      <c r="B78" s="45" t="s">
        <v>49</v>
      </c>
      <c r="C78" s="7" t="s">
        <v>20</v>
      </c>
      <c r="D78" s="7" t="s">
        <v>299</v>
      </c>
      <c r="E78" s="23">
        <v>1.4630000000000001</v>
      </c>
      <c r="F78" s="19"/>
      <c r="G78" s="20"/>
      <c r="H78" s="20"/>
      <c r="I78" s="20"/>
      <c r="J78" s="21"/>
    </row>
    <row r="79" spans="1:10" s="17" customFormat="1" ht="45" customHeight="1" x14ac:dyDescent="0.25">
      <c r="A79" s="7">
        <v>28</v>
      </c>
      <c r="B79" s="45" t="s">
        <v>50</v>
      </c>
      <c r="C79" s="7" t="s">
        <v>20</v>
      </c>
      <c r="D79" s="7" t="s">
        <v>300</v>
      </c>
      <c r="E79" s="23">
        <v>0.64100000000000001</v>
      </c>
      <c r="F79" s="19"/>
      <c r="G79" s="20"/>
      <c r="H79" s="20"/>
      <c r="I79" s="20"/>
      <c r="J79" s="21"/>
    </row>
    <row r="80" spans="1:10" s="17" customFormat="1" ht="45" customHeight="1" x14ac:dyDescent="0.25">
      <c r="A80" s="7">
        <v>29</v>
      </c>
      <c r="B80" s="45" t="s">
        <v>51</v>
      </c>
      <c r="C80" s="7" t="s">
        <v>20</v>
      </c>
      <c r="D80" s="7" t="s">
        <v>301</v>
      </c>
      <c r="E80" s="23">
        <v>0.502</v>
      </c>
      <c r="F80" s="19"/>
      <c r="G80" s="20"/>
      <c r="H80" s="20"/>
      <c r="I80" s="20"/>
      <c r="J80" s="21"/>
    </row>
    <row r="81" spans="1:12" s="17" customFormat="1" ht="45" customHeight="1" x14ac:dyDescent="0.25">
      <c r="A81" s="7">
        <v>30</v>
      </c>
      <c r="B81" s="45" t="s">
        <v>52</v>
      </c>
      <c r="C81" s="7" t="s">
        <v>20</v>
      </c>
      <c r="D81" s="7" t="s">
        <v>302</v>
      </c>
      <c r="E81" s="23">
        <v>0.56799999999999995</v>
      </c>
      <c r="F81" s="19"/>
      <c r="G81" s="20"/>
      <c r="H81" s="20"/>
      <c r="I81" s="20"/>
      <c r="J81" s="21"/>
    </row>
    <row r="82" spans="1:12" s="17" customFormat="1" ht="45" customHeight="1" x14ac:dyDescent="0.25">
      <c r="A82" s="7">
        <v>31</v>
      </c>
      <c r="B82" s="45" t="s">
        <v>53</v>
      </c>
      <c r="C82" s="7" t="s">
        <v>20</v>
      </c>
      <c r="D82" s="7" t="s">
        <v>303</v>
      </c>
      <c r="E82" s="23">
        <v>0.82299999999999995</v>
      </c>
      <c r="F82" s="19"/>
      <c r="G82" s="20"/>
      <c r="H82" s="20"/>
      <c r="I82" s="20"/>
      <c r="J82" s="21"/>
    </row>
    <row r="83" spans="1:12" s="17" customFormat="1" ht="45" customHeight="1" x14ac:dyDescent="0.25">
      <c r="A83" s="7">
        <v>32</v>
      </c>
      <c r="B83" s="45" t="s">
        <v>22</v>
      </c>
      <c r="C83" s="7" t="s">
        <v>20</v>
      </c>
      <c r="D83" s="7" t="s">
        <v>304</v>
      </c>
      <c r="E83" s="23">
        <v>0.77500000000000002</v>
      </c>
      <c r="F83" s="19"/>
      <c r="G83" s="20"/>
      <c r="H83" s="20"/>
      <c r="I83" s="20"/>
      <c r="J83" s="21"/>
    </row>
    <row r="84" spans="1:12" s="17" customFormat="1" ht="45" customHeight="1" x14ac:dyDescent="0.25">
      <c r="A84" s="7">
        <v>33</v>
      </c>
      <c r="B84" s="45" t="s">
        <v>54</v>
      </c>
      <c r="C84" s="7" t="s">
        <v>20</v>
      </c>
      <c r="D84" s="7" t="s">
        <v>305</v>
      </c>
      <c r="E84" s="23">
        <v>0.32100000000000001</v>
      </c>
      <c r="F84" s="19"/>
      <c r="G84" s="20"/>
      <c r="H84" s="20"/>
      <c r="I84" s="20"/>
      <c r="J84" s="21"/>
    </row>
    <row r="85" spans="1:12" s="17" customFormat="1" ht="45" customHeight="1" x14ac:dyDescent="0.25">
      <c r="A85" s="7">
        <v>34</v>
      </c>
      <c r="B85" s="45" t="s">
        <v>55</v>
      </c>
      <c r="C85" s="7" t="s">
        <v>20</v>
      </c>
      <c r="D85" s="7" t="s">
        <v>306</v>
      </c>
      <c r="E85" s="106">
        <v>0.32</v>
      </c>
      <c r="F85" s="19"/>
      <c r="G85" s="20"/>
      <c r="H85" s="20"/>
      <c r="I85" s="20"/>
      <c r="J85" s="21"/>
    </row>
    <row r="86" spans="1:12" s="17" customFormat="1" ht="45" customHeight="1" x14ac:dyDescent="0.25">
      <c r="A86" s="7">
        <v>35</v>
      </c>
      <c r="B86" s="45" t="s">
        <v>56</v>
      </c>
      <c r="C86" s="7" t="s">
        <v>20</v>
      </c>
      <c r="D86" s="7" t="s">
        <v>307</v>
      </c>
      <c r="E86" s="23">
        <v>0.32100000000000001</v>
      </c>
      <c r="F86" s="19"/>
      <c r="G86" s="20"/>
      <c r="H86" s="20"/>
      <c r="I86" s="20"/>
      <c r="J86" s="21"/>
    </row>
    <row r="87" spans="1:12" s="17" customFormat="1" ht="45" customHeight="1" x14ac:dyDescent="0.25">
      <c r="A87" s="7">
        <v>36</v>
      </c>
      <c r="B87" s="45" t="s">
        <v>57</v>
      </c>
      <c r="C87" s="7" t="s">
        <v>20</v>
      </c>
      <c r="D87" s="7" t="s">
        <v>308</v>
      </c>
      <c r="E87" s="106">
        <v>0.32</v>
      </c>
      <c r="F87" s="19"/>
      <c r="G87" s="20"/>
      <c r="H87" s="20"/>
      <c r="I87" s="20"/>
      <c r="J87" s="21"/>
    </row>
    <row r="88" spans="1:12" s="17" customFormat="1" ht="45" customHeight="1" x14ac:dyDescent="0.25">
      <c r="A88" s="7">
        <v>37</v>
      </c>
      <c r="B88" s="45" t="s">
        <v>58</v>
      </c>
      <c r="C88" s="7" t="s">
        <v>20</v>
      </c>
      <c r="D88" s="7" t="s">
        <v>309</v>
      </c>
      <c r="E88" s="106">
        <v>0.32</v>
      </c>
      <c r="F88" s="19"/>
      <c r="G88" s="20"/>
      <c r="H88" s="20"/>
      <c r="I88" s="20"/>
      <c r="J88" s="21"/>
    </row>
    <row r="89" spans="1:12" s="17" customFormat="1" ht="45" customHeight="1" x14ac:dyDescent="0.25">
      <c r="A89" s="7">
        <v>38</v>
      </c>
      <c r="B89" s="45" t="s">
        <v>59</v>
      </c>
      <c r="C89" s="7" t="s">
        <v>20</v>
      </c>
      <c r="D89" s="7" t="s">
        <v>310</v>
      </c>
      <c r="E89" s="23">
        <v>0.36399999999999999</v>
      </c>
      <c r="F89" s="19"/>
      <c r="G89" s="20"/>
      <c r="H89" s="20"/>
      <c r="I89" s="20"/>
      <c r="J89" s="21"/>
    </row>
    <row r="90" spans="1:12" s="17" customFormat="1" ht="21" customHeight="1" x14ac:dyDescent="0.25">
      <c r="A90" s="7"/>
      <c r="B90" s="7"/>
      <c r="C90" s="22"/>
      <c r="D90" s="22"/>
      <c r="E90" s="108">
        <f>SUM(E23:E89)</f>
        <v>2119.4150000000009</v>
      </c>
      <c r="F90" s="19"/>
      <c r="G90" s="20"/>
      <c r="H90" s="20"/>
      <c r="I90" s="20"/>
      <c r="J90" s="21"/>
    </row>
    <row r="91" spans="1:12" s="51" customFormat="1" ht="30" customHeight="1" x14ac:dyDescent="0.3">
      <c r="A91" s="128" t="s">
        <v>16</v>
      </c>
      <c r="B91" s="129"/>
      <c r="C91" s="130"/>
      <c r="D91" s="52"/>
      <c r="E91" s="97"/>
      <c r="F91" s="53"/>
      <c r="G91" s="54"/>
      <c r="H91" s="54"/>
      <c r="I91" s="54"/>
      <c r="J91" s="55"/>
    </row>
    <row r="92" spans="1:12" s="17" customFormat="1" ht="20.100000000000001" customHeight="1" x14ac:dyDescent="0.25">
      <c r="A92" s="25">
        <v>1</v>
      </c>
      <c r="B92" s="91" t="s">
        <v>168</v>
      </c>
      <c r="C92" s="25" t="s">
        <v>21</v>
      </c>
      <c r="D92" s="26" t="s">
        <v>311</v>
      </c>
      <c r="E92" s="109">
        <v>21.518999999999998</v>
      </c>
      <c r="F92" s="27"/>
      <c r="G92" s="28"/>
      <c r="H92" s="29"/>
      <c r="I92" s="25"/>
      <c r="J92" s="30"/>
      <c r="K92" s="31"/>
      <c r="L92" s="32"/>
    </row>
    <row r="93" spans="1:12" s="17" customFormat="1" ht="32.25" customHeight="1" x14ac:dyDescent="0.25">
      <c r="A93" s="25">
        <v>2</v>
      </c>
      <c r="B93" s="91" t="s">
        <v>167</v>
      </c>
      <c r="C93" s="25" t="s">
        <v>21</v>
      </c>
      <c r="D93" s="26" t="s">
        <v>312</v>
      </c>
      <c r="E93" s="109">
        <v>2.1640000000000001</v>
      </c>
      <c r="F93" s="27"/>
      <c r="G93" s="28"/>
      <c r="H93" s="29"/>
      <c r="I93" s="25"/>
      <c r="J93" s="30"/>
      <c r="K93" s="31"/>
      <c r="L93" s="32"/>
    </row>
    <row r="94" spans="1:12" s="17" customFormat="1" ht="20.100000000000001" customHeight="1" x14ac:dyDescent="0.25">
      <c r="A94" s="25">
        <v>3</v>
      </c>
      <c r="B94" s="91" t="s">
        <v>166</v>
      </c>
      <c r="C94" s="25" t="s">
        <v>21</v>
      </c>
      <c r="D94" s="26" t="s">
        <v>313</v>
      </c>
      <c r="E94" s="109">
        <v>24.873000000000001</v>
      </c>
      <c r="F94" s="27"/>
      <c r="G94" s="28"/>
      <c r="H94" s="29"/>
      <c r="I94" s="25"/>
      <c r="J94" s="30"/>
      <c r="K94" s="31"/>
      <c r="L94" s="32"/>
    </row>
    <row r="95" spans="1:12" s="17" customFormat="1" ht="33.75" customHeight="1" x14ac:dyDescent="0.25">
      <c r="A95" s="25">
        <v>4</v>
      </c>
      <c r="B95" s="91" t="s">
        <v>165</v>
      </c>
      <c r="C95" s="25" t="s">
        <v>21</v>
      </c>
      <c r="D95" s="26" t="s">
        <v>314</v>
      </c>
      <c r="E95" s="110">
        <v>82.412999999999997</v>
      </c>
      <c r="F95" s="33"/>
      <c r="G95" s="28"/>
      <c r="H95" s="29"/>
      <c r="I95" s="28"/>
      <c r="J95" s="30"/>
      <c r="K95" s="31"/>
      <c r="L95" s="32"/>
    </row>
    <row r="96" spans="1:12" s="17" customFormat="1" ht="30.75" customHeight="1" x14ac:dyDescent="0.25">
      <c r="A96" s="25">
        <v>5</v>
      </c>
      <c r="B96" s="91" t="s">
        <v>164</v>
      </c>
      <c r="C96" s="25" t="s">
        <v>21</v>
      </c>
      <c r="D96" s="26" t="s">
        <v>315</v>
      </c>
      <c r="E96" s="110">
        <v>22.478999999999999</v>
      </c>
      <c r="F96" s="33"/>
      <c r="G96" s="28"/>
      <c r="H96" s="29"/>
      <c r="I96" s="28"/>
      <c r="J96" s="34"/>
      <c r="K96" s="31"/>
      <c r="L96" s="32"/>
    </row>
    <row r="97" spans="1:12" s="17" customFormat="1" ht="20.100000000000001" customHeight="1" x14ac:dyDescent="0.25">
      <c r="A97" s="25">
        <v>6</v>
      </c>
      <c r="B97" s="91" t="s">
        <v>163</v>
      </c>
      <c r="C97" s="25" t="s">
        <v>21</v>
      </c>
      <c r="D97" s="26" t="s">
        <v>316</v>
      </c>
      <c r="E97" s="110">
        <v>75.734999999999999</v>
      </c>
      <c r="F97" s="33"/>
      <c r="G97" s="28"/>
      <c r="H97" s="29"/>
      <c r="I97" s="28"/>
      <c r="J97" s="34"/>
      <c r="K97" s="31"/>
      <c r="L97" s="32"/>
    </row>
    <row r="98" spans="1:12" s="17" customFormat="1" ht="20.100000000000001" customHeight="1" x14ac:dyDescent="0.25">
      <c r="A98" s="25">
        <v>7</v>
      </c>
      <c r="B98" s="91" t="s">
        <v>162</v>
      </c>
      <c r="C98" s="25" t="s">
        <v>21</v>
      </c>
      <c r="D98" s="26" t="s">
        <v>317</v>
      </c>
      <c r="E98" s="110">
        <v>85.694999999999993</v>
      </c>
      <c r="F98" s="33"/>
      <c r="G98" s="28"/>
      <c r="H98" s="29"/>
      <c r="I98" s="28"/>
      <c r="J98" s="34"/>
      <c r="K98" s="31"/>
      <c r="L98" s="32"/>
    </row>
    <row r="99" spans="1:12" s="17" customFormat="1" ht="20.100000000000001" customHeight="1" x14ac:dyDescent="0.25">
      <c r="A99" s="25">
        <v>8</v>
      </c>
      <c r="B99" s="91" t="s">
        <v>161</v>
      </c>
      <c r="C99" s="25" t="s">
        <v>21</v>
      </c>
      <c r="D99" s="26" t="s">
        <v>318</v>
      </c>
      <c r="E99" s="110">
        <v>25.74</v>
      </c>
      <c r="F99" s="33"/>
      <c r="G99" s="28"/>
      <c r="H99" s="29"/>
      <c r="I99" s="35"/>
      <c r="J99" s="34"/>
      <c r="K99" s="31"/>
      <c r="L99" s="32"/>
    </row>
    <row r="100" spans="1:12" s="17" customFormat="1" ht="20.100000000000001" customHeight="1" x14ac:dyDescent="0.25">
      <c r="A100" s="25">
        <v>9</v>
      </c>
      <c r="B100" s="91" t="s">
        <v>160</v>
      </c>
      <c r="C100" s="25" t="s">
        <v>21</v>
      </c>
      <c r="D100" s="26" t="s">
        <v>319</v>
      </c>
      <c r="E100" s="110">
        <v>17.384</v>
      </c>
      <c r="F100" s="33"/>
      <c r="G100" s="28"/>
      <c r="H100" s="29"/>
      <c r="I100" s="36"/>
      <c r="J100" s="34"/>
      <c r="K100" s="31"/>
      <c r="L100" s="32"/>
    </row>
    <row r="101" spans="1:12" s="17" customFormat="1" ht="20.100000000000001" customHeight="1" x14ac:dyDescent="0.25">
      <c r="A101" s="25">
        <v>10</v>
      </c>
      <c r="B101" s="91" t="s">
        <v>159</v>
      </c>
      <c r="C101" s="25" t="s">
        <v>21</v>
      </c>
      <c r="D101" s="26" t="s">
        <v>320</v>
      </c>
      <c r="E101" s="110">
        <v>37.484000000000002</v>
      </c>
      <c r="F101" s="33"/>
      <c r="G101" s="28"/>
      <c r="H101" s="29"/>
      <c r="I101" s="28"/>
      <c r="J101" s="34"/>
      <c r="K101" s="31"/>
      <c r="L101" s="32"/>
    </row>
    <row r="102" spans="1:12" s="17" customFormat="1" ht="20.100000000000001" customHeight="1" x14ac:dyDescent="0.25">
      <c r="A102" s="25">
        <v>11</v>
      </c>
      <c r="B102" s="91" t="s">
        <v>158</v>
      </c>
      <c r="C102" s="25" t="s">
        <v>21</v>
      </c>
      <c r="D102" s="26" t="s">
        <v>321</v>
      </c>
      <c r="E102" s="110">
        <v>43.884</v>
      </c>
      <c r="F102" s="33"/>
      <c r="G102" s="28"/>
      <c r="H102" s="29"/>
      <c r="I102" s="28"/>
      <c r="J102" s="34"/>
      <c r="K102" s="31"/>
      <c r="L102" s="32"/>
    </row>
    <row r="103" spans="1:12" s="17" customFormat="1" ht="20.100000000000001" customHeight="1" x14ac:dyDescent="0.25">
      <c r="A103" s="25">
        <v>12</v>
      </c>
      <c r="B103" s="91" t="s">
        <v>157</v>
      </c>
      <c r="C103" s="25" t="s">
        <v>21</v>
      </c>
      <c r="D103" s="26" t="s">
        <v>322</v>
      </c>
      <c r="E103" s="110">
        <v>41.487000000000002</v>
      </c>
      <c r="F103" s="33"/>
      <c r="G103" s="28"/>
      <c r="H103" s="29"/>
      <c r="I103" s="35"/>
      <c r="J103" s="34"/>
      <c r="K103" s="31"/>
      <c r="L103" s="32"/>
    </row>
    <row r="104" spans="1:12" s="17" customFormat="1" ht="20.100000000000001" customHeight="1" x14ac:dyDescent="0.25">
      <c r="A104" s="25">
        <v>13</v>
      </c>
      <c r="B104" s="91" t="s">
        <v>156</v>
      </c>
      <c r="C104" s="25" t="s">
        <v>21</v>
      </c>
      <c r="D104" s="26" t="s">
        <v>323</v>
      </c>
      <c r="E104" s="110">
        <v>15.97</v>
      </c>
      <c r="F104" s="33"/>
      <c r="G104" s="28"/>
      <c r="H104" s="29"/>
      <c r="I104" s="37"/>
      <c r="J104" s="34"/>
      <c r="K104" s="31"/>
      <c r="L104" s="32"/>
    </row>
    <row r="105" spans="1:12" s="17" customFormat="1" ht="20.100000000000001" customHeight="1" x14ac:dyDescent="0.25">
      <c r="A105" s="25">
        <v>14</v>
      </c>
      <c r="B105" s="91" t="s">
        <v>155</v>
      </c>
      <c r="C105" s="25" t="s">
        <v>21</v>
      </c>
      <c r="D105" s="26" t="s">
        <v>324</v>
      </c>
      <c r="E105" s="110">
        <v>71.018000000000001</v>
      </c>
      <c r="F105" s="33"/>
      <c r="G105" s="28"/>
      <c r="H105" s="29"/>
      <c r="I105" s="37"/>
      <c r="J105" s="34"/>
      <c r="K105" s="31"/>
      <c r="L105" s="32"/>
    </row>
    <row r="106" spans="1:12" s="17" customFormat="1" ht="20.100000000000001" customHeight="1" x14ac:dyDescent="0.25">
      <c r="A106" s="25">
        <v>15</v>
      </c>
      <c r="B106" s="91" t="s">
        <v>154</v>
      </c>
      <c r="C106" s="25" t="s">
        <v>21</v>
      </c>
      <c r="D106" s="26" t="s">
        <v>325</v>
      </c>
      <c r="E106" s="110">
        <v>21.021999999999998</v>
      </c>
      <c r="F106" s="33"/>
      <c r="G106" s="28"/>
      <c r="H106" s="29"/>
      <c r="I106" s="37"/>
      <c r="J106" s="34"/>
      <c r="K106" s="31"/>
      <c r="L106" s="32"/>
    </row>
    <row r="107" spans="1:12" s="17" customFormat="1" ht="20.100000000000001" customHeight="1" x14ac:dyDescent="0.25">
      <c r="A107" s="124">
        <v>16</v>
      </c>
      <c r="B107" s="132" t="s">
        <v>153</v>
      </c>
      <c r="C107" s="25" t="s">
        <v>21</v>
      </c>
      <c r="D107" s="26" t="s">
        <v>326</v>
      </c>
      <c r="E107" s="110">
        <v>2.1</v>
      </c>
      <c r="F107" s="19"/>
      <c r="G107" s="20"/>
      <c r="H107" s="20"/>
      <c r="I107" s="20"/>
      <c r="J107" s="21"/>
    </row>
    <row r="108" spans="1:12" s="17" customFormat="1" ht="20.100000000000001" customHeight="1" x14ac:dyDescent="0.25">
      <c r="A108" s="131"/>
      <c r="B108" s="133"/>
      <c r="C108" s="25" t="s">
        <v>21</v>
      </c>
      <c r="D108" s="38" t="s">
        <v>327</v>
      </c>
      <c r="E108" s="110">
        <v>171.881</v>
      </c>
      <c r="F108" s="19"/>
      <c r="G108" s="20"/>
      <c r="H108" s="20"/>
      <c r="I108" s="20"/>
      <c r="J108" s="21"/>
    </row>
    <row r="109" spans="1:12" s="17" customFormat="1" ht="20.100000000000001" customHeight="1" x14ac:dyDescent="0.25">
      <c r="A109" s="131"/>
      <c r="B109" s="133"/>
      <c r="C109" s="25" t="s">
        <v>21</v>
      </c>
      <c r="D109" s="38" t="s">
        <v>328</v>
      </c>
      <c r="E109" s="110">
        <v>28.893000000000001</v>
      </c>
      <c r="F109" s="19"/>
      <c r="G109" s="20"/>
      <c r="H109" s="20"/>
      <c r="I109" s="20"/>
      <c r="J109" s="21"/>
    </row>
    <row r="110" spans="1:12" s="17" customFormat="1" ht="20.100000000000001" customHeight="1" x14ac:dyDescent="0.25">
      <c r="A110" s="131"/>
      <c r="B110" s="133"/>
      <c r="C110" s="25" t="s">
        <v>21</v>
      </c>
      <c r="D110" s="38" t="s">
        <v>329</v>
      </c>
      <c r="E110" s="110">
        <v>87.495999999999995</v>
      </c>
      <c r="F110" s="19"/>
      <c r="G110" s="20"/>
      <c r="H110" s="20"/>
      <c r="I110" s="20"/>
      <c r="J110" s="21"/>
    </row>
    <row r="111" spans="1:12" s="17" customFormat="1" ht="20.100000000000001" customHeight="1" x14ac:dyDescent="0.25">
      <c r="A111" s="131"/>
      <c r="B111" s="133"/>
      <c r="C111" s="25" t="s">
        <v>21</v>
      </c>
      <c r="D111" s="38" t="s">
        <v>330</v>
      </c>
      <c r="E111" s="110">
        <v>84.611999999999995</v>
      </c>
      <c r="F111" s="19"/>
      <c r="G111" s="20"/>
      <c r="H111" s="20"/>
      <c r="I111" s="20"/>
      <c r="J111" s="21"/>
    </row>
    <row r="112" spans="1:12" s="17" customFormat="1" ht="20.100000000000001" customHeight="1" x14ac:dyDescent="0.25">
      <c r="A112" s="131"/>
      <c r="B112" s="133"/>
      <c r="C112" s="25" t="s">
        <v>21</v>
      </c>
      <c r="D112" s="38" t="s">
        <v>331</v>
      </c>
      <c r="E112" s="110">
        <v>49.167000000000002</v>
      </c>
      <c r="F112" s="19"/>
      <c r="G112" s="20"/>
      <c r="H112" s="20"/>
      <c r="I112" s="20"/>
      <c r="J112" s="21"/>
    </row>
    <row r="113" spans="1:10" s="17" customFormat="1" ht="20.100000000000001" customHeight="1" x14ac:dyDescent="0.25">
      <c r="A113" s="131"/>
      <c r="B113" s="133"/>
      <c r="C113" s="25" t="s">
        <v>21</v>
      </c>
      <c r="D113" s="38" t="s">
        <v>332</v>
      </c>
      <c r="E113" s="110">
        <v>163.446</v>
      </c>
      <c r="F113" s="19"/>
      <c r="G113" s="20"/>
      <c r="H113" s="20"/>
      <c r="I113" s="20"/>
      <c r="J113" s="21"/>
    </row>
    <row r="114" spans="1:10" s="17" customFormat="1" ht="20.100000000000001" customHeight="1" x14ac:dyDescent="0.25">
      <c r="A114" s="131"/>
      <c r="B114" s="133"/>
      <c r="C114" s="25" t="s">
        <v>21</v>
      </c>
      <c r="D114" s="38" t="s">
        <v>333</v>
      </c>
      <c r="E114" s="110">
        <v>163.51599999999999</v>
      </c>
      <c r="F114" s="19"/>
      <c r="G114" s="20"/>
      <c r="H114" s="20"/>
      <c r="I114" s="20"/>
      <c r="J114" s="21"/>
    </row>
    <row r="115" spans="1:10" s="17" customFormat="1" ht="20.100000000000001" customHeight="1" x14ac:dyDescent="0.25">
      <c r="A115" s="131"/>
      <c r="B115" s="133"/>
      <c r="C115" s="25" t="s">
        <v>21</v>
      </c>
      <c r="D115" s="38" t="s">
        <v>334</v>
      </c>
      <c r="E115" s="110">
        <v>6.3220000000000001</v>
      </c>
      <c r="F115" s="19"/>
      <c r="G115" s="20"/>
      <c r="H115" s="20"/>
      <c r="I115" s="20"/>
      <c r="J115" s="21"/>
    </row>
    <row r="116" spans="1:10" s="17" customFormat="1" ht="20.100000000000001" customHeight="1" x14ac:dyDescent="0.25">
      <c r="A116" s="131"/>
      <c r="B116" s="133"/>
      <c r="C116" s="25" t="s">
        <v>21</v>
      </c>
      <c r="D116" s="38" t="s">
        <v>335</v>
      </c>
      <c r="E116" s="110">
        <v>114.499</v>
      </c>
      <c r="F116" s="19"/>
      <c r="G116" s="20"/>
      <c r="H116" s="20"/>
      <c r="I116" s="20"/>
      <c r="J116" s="21"/>
    </row>
    <row r="117" spans="1:10" s="17" customFormat="1" ht="20.100000000000001" customHeight="1" x14ac:dyDescent="0.25">
      <c r="A117" s="131"/>
      <c r="B117" s="133"/>
      <c r="C117" s="25" t="s">
        <v>21</v>
      </c>
      <c r="D117" s="38" t="s">
        <v>336</v>
      </c>
      <c r="E117" s="110">
        <v>12.715</v>
      </c>
      <c r="F117" s="19"/>
      <c r="G117" s="20"/>
      <c r="H117" s="20"/>
      <c r="I117" s="20"/>
      <c r="J117" s="21"/>
    </row>
    <row r="118" spans="1:10" s="17" customFormat="1" ht="20.100000000000001" customHeight="1" x14ac:dyDescent="0.25">
      <c r="A118" s="125"/>
      <c r="B118" s="134"/>
      <c r="C118" s="25" t="s">
        <v>21</v>
      </c>
      <c r="D118" s="38" t="s">
        <v>337</v>
      </c>
      <c r="E118" s="110">
        <v>6.819</v>
      </c>
      <c r="F118" s="19"/>
      <c r="G118" s="20"/>
      <c r="H118" s="20"/>
      <c r="I118" s="20"/>
      <c r="J118" s="21"/>
    </row>
    <row r="119" spans="1:10" s="17" customFormat="1" ht="20.100000000000001" customHeight="1" x14ac:dyDescent="0.25">
      <c r="A119" s="124">
        <v>17</v>
      </c>
      <c r="B119" s="122" t="s">
        <v>152</v>
      </c>
      <c r="C119" s="25" t="s">
        <v>21</v>
      </c>
      <c r="D119" s="26" t="s">
        <v>338</v>
      </c>
      <c r="E119" s="110">
        <v>0.32200000000000001</v>
      </c>
      <c r="F119" s="19"/>
      <c r="G119" s="20"/>
      <c r="H119" s="20"/>
      <c r="I119" s="20"/>
      <c r="J119" s="21"/>
    </row>
    <row r="120" spans="1:10" s="17" customFormat="1" ht="20.100000000000001" customHeight="1" x14ac:dyDescent="0.25">
      <c r="A120" s="131"/>
      <c r="B120" s="123"/>
      <c r="C120" s="25" t="s">
        <v>21</v>
      </c>
      <c r="D120" s="38" t="s">
        <v>339</v>
      </c>
      <c r="E120" s="110">
        <v>47.643000000000001</v>
      </c>
      <c r="F120" s="19"/>
      <c r="G120" s="20"/>
      <c r="H120" s="20"/>
      <c r="I120" s="20"/>
      <c r="J120" s="21"/>
    </row>
    <row r="121" spans="1:10" s="17" customFormat="1" ht="20.100000000000001" customHeight="1" x14ac:dyDescent="0.25">
      <c r="A121" s="131"/>
      <c r="B121" s="123"/>
      <c r="C121" s="25" t="s">
        <v>21</v>
      </c>
      <c r="D121" s="38" t="s">
        <v>340</v>
      </c>
      <c r="E121" s="110">
        <v>3.1349999999999998</v>
      </c>
      <c r="F121" s="19"/>
      <c r="G121" s="20"/>
      <c r="H121" s="20"/>
      <c r="I121" s="20"/>
      <c r="J121" s="21"/>
    </row>
    <row r="122" spans="1:10" s="17" customFormat="1" ht="20.100000000000001" customHeight="1" x14ac:dyDescent="0.25">
      <c r="A122" s="131"/>
      <c r="B122" s="123"/>
      <c r="C122" s="25" t="s">
        <v>21</v>
      </c>
      <c r="D122" s="38" t="s">
        <v>341</v>
      </c>
      <c r="E122" s="110">
        <v>23.847999999999999</v>
      </c>
      <c r="F122" s="19"/>
      <c r="G122" s="20"/>
      <c r="H122" s="20"/>
      <c r="I122" s="20"/>
      <c r="J122" s="21"/>
    </row>
    <row r="123" spans="1:10" s="17" customFormat="1" ht="20.100000000000001" customHeight="1" x14ac:dyDescent="0.25">
      <c r="A123" s="131"/>
      <c r="B123" s="123"/>
      <c r="C123" s="25" t="s">
        <v>21</v>
      </c>
      <c r="D123" s="38" t="s">
        <v>342</v>
      </c>
      <c r="E123" s="110">
        <v>28.021000000000001</v>
      </c>
      <c r="F123" s="19"/>
      <c r="G123" s="20"/>
      <c r="H123" s="20"/>
      <c r="I123" s="20"/>
      <c r="J123" s="21"/>
    </row>
    <row r="124" spans="1:10" s="17" customFormat="1" ht="20.100000000000001" customHeight="1" x14ac:dyDescent="0.25">
      <c r="A124" s="131"/>
      <c r="B124" s="123"/>
      <c r="C124" s="25" t="s">
        <v>21</v>
      </c>
      <c r="D124" s="38" t="s">
        <v>343</v>
      </c>
      <c r="E124" s="110">
        <v>13.345000000000001</v>
      </c>
      <c r="F124" s="19"/>
      <c r="G124" s="20"/>
      <c r="H124" s="20"/>
      <c r="I124" s="20"/>
      <c r="J124" s="21"/>
    </row>
    <row r="125" spans="1:10" s="17" customFormat="1" ht="20.100000000000001" customHeight="1" x14ac:dyDescent="0.25">
      <c r="A125" s="131"/>
      <c r="B125" s="123"/>
      <c r="C125" s="25" t="s">
        <v>21</v>
      </c>
      <c r="D125" s="38" t="s">
        <v>344</v>
      </c>
      <c r="E125" s="110">
        <v>7.4240000000000004</v>
      </c>
      <c r="F125" s="19"/>
      <c r="G125" s="20"/>
      <c r="H125" s="20"/>
      <c r="I125" s="20"/>
      <c r="J125" s="21"/>
    </row>
    <row r="126" spans="1:10" s="17" customFormat="1" ht="20.100000000000001" customHeight="1" x14ac:dyDescent="0.25">
      <c r="A126" s="125"/>
      <c r="B126" s="123"/>
      <c r="C126" s="25" t="s">
        <v>21</v>
      </c>
      <c r="D126" s="38" t="s">
        <v>345</v>
      </c>
      <c r="E126" s="110">
        <v>1.655</v>
      </c>
      <c r="F126" s="19"/>
      <c r="G126" s="20"/>
      <c r="H126" s="20"/>
      <c r="I126" s="20"/>
      <c r="J126" s="21"/>
    </row>
    <row r="127" spans="1:10" s="17" customFormat="1" ht="20.100000000000001" customHeight="1" x14ac:dyDescent="0.25">
      <c r="A127" s="7">
        <v>18</v>
      </c>
      <c r="B127" s="63" t="s">
        <v>151</v>
      </c>
      <c r="C127" s="25" t="s">
        <v>21</v>
      </c>
      <c r="D127" s="26" t="s">
        <v>346</v>
      </c>
      <c r="E127" s="110">
        <v>17.449000000000002</v>
      </c>
      <c r="F127" s="19"/>
      <c r="G127" s="20"/>
      <c r="H127" s="20"/>
      <c r="I127" s="20"/>
      <c r="J127" s="21"/>
    </row>
    <row r="128" spans="1:10" s="17" customFormat="1" ht="20.100000000000001" customHeight="1" x14ac:dyDescent="0.25">
      <c r="A128" s="124">
        <v>19</v>
      </c>
      <c r="B128" s="122" t="s">
        <v>150</v>
      </c>
      <c r="C128" s="25" t="s">
        <v>21</v>
      </c>
      <c r="D128" s="26" t="s">
        <v>347</v>
      </c>
      <c r="E128" s="110">
        <v>5.2380000000000004</v>
      </c>
      <c r="F128" s="19"/>
      <c r="G128" s="20"/>
      <c r="H128" s="20"/>
      <c r="I128" s="20"/>
      <c r="J128" s="21"/>
    </row>
    <row r="129" spans="1:10" s="17" customFormat="1" ht="20.100000000000001" customHeight="1" x14ac:dyDescent="0.25">
      <c r="A129" s="125"/>
      <c r="B129" s="123"/>
      <c r="C129" s="25" t="s">
        <v>21</v>
      </c>
      <c r="D129" s="38" t="s">
        <v>348</v>
      </c>
      <c r="E129" s="110">
        <v>29.776</v>
      </c>
      <c r="F129" s="19"/>
      <c r="G129" s="20"/>
      <c r="H129" s="20"/>
      <c r="I129" s="20"/>
      <c r="J129" s="21"/>
    </row>
    <row r="130" spans="1:10" s="17" customFormat="1" ht="20.100000000000001" customHeight="1" x14ac:dyDescent="0.25">
      <c r="A130" s="124">
        <v>20</v>
      </c>
      <c r="B130" s="122" t="s">
        <v>149</v>
      </c>
      <c r="C130" s="25" t="s">
        <v>21</v>
      </c>
      <c r="D130" s="26" t="s">
        <v>349</v>
      </c>
      <c r="E130" s="110">
        <v>15.292</v>
      </c>
      <c r="F130" s="19"/>
      <c r="G130" s="20"/>
      <c r="H130" s="20"/>
      <c r="I130" s="20"/>
      <c r="J130" s="21"/>
    </row>
    <row r="131" spans="1:10" s="17" customFormat="1" ht="20.100000000000001" customHeight="1" x14ac:dyDescent="0.25">
      <c r="A131" s="125"/>
      <c r="B131" s="123"/>
      <c r="C131" s="25" t="s">
        <v>21</v>
      </c>
      <c r="D131" s="38" t="s">
        <v>350</v>
      </c>
      <c r="E131" s="110">
        <v>48.076000000000001</v>
      </c>
      <c r="F131" s="19"/>
      <c r="G131" s="20"/>
      <c r="H131" s="20"/>
      <c r="I131" s="20"/>
      <c r="J131" s="21"/>
    </row>
    <row r="132" spans="1:10" s="17" customFormat="1" ht="29.25" customHeight="1" x14ac:dyDescent="0.25">
      <c r="A132" s="124">
        <v>21</v>
      </c>
      <c r="B132" s="122" t="s">
        <v>148</v>
      </c>
      <c r="C132" s="25" t="s">
        <v>21</v>
      </c>
      <c r="D132" s="26" t="s">
        <v>351</v>
      </c>
      <c r="E132" s="110">
        <v>14.026999999999999</v>
      </c>
      <c r="F132" s="19"/>
      <c r="G132" s="20"/>
      <c r="H132" s="20"/>
      <c r="I132" s="20"/>
      <c r="J132" s="21"/>
    </row>
    <row r="133" spans="1:10" s="17" customFormat="1" ht="20.100000000000001" customHeight="1" x14ac:dyDescent="0.25">
      <c r="A133" s="131"/>
      <c r="B133" s="123"/>
      <c r="C133" s="25" t="s">
        <v>21</v>
      </c>
      <c r="D133" s="38" t="s">
        <v>352</v>
      </c>
      <c r="E133" s="110">
        <v>13.128</v>
      </c>
      <c r="F133" s="19"/>
      <c r="G133" s="20"/>
      <c r="H133" s="20"/>
      <c r="I133" s="20"/>
      <c r="J133" s="21"/>
    </row>
    <row r="134" spans="1:10" s="17" customFormat="1" ht="20.100000000000001" customHeight="1" x14ac:dyDescent="0.25">
      <c r="A134" s="131"/>
      <c r="B134" s="123"/>
      <c r="C134" s="25" t="s">
        <v>21</v>
      </c>
      <c r="D134" s="38" t="s">
        <v>353</v>
      </c>
      <c r="E134" s="110">
        <v>14.855</v>
      </c>
      <c r="F134" s="19"/>
      <c r="G134" s="20"/>
      <c r="H134" s="20"/>
      <c r="I134" s="20"/>
      <c r="J134" s="21"/>
    </row>
    <row r="135" spans="1:10" s="17" customFormat="1" ht="20.100000000000001" customHeight="1" x14ac:dyDescent="0.25">
      <c r="A135" s="125"/>
      <c r="B135" s="123"/>
      <c r="C135" s="25" t="s">
        <v>21</v>
      </c>
      <c r="D135" s="38" t="s">
        <v>354</v>
      </c>
      <c r="E135" s="110">
        <v>24.213000000000001</v>
      </c>
      <c r="F135" s="19"/>
      <c r="G135" s="20"/>
      <c r="H135" s="20"/>
      <c r="I135" s="20"/>
      <c r="J135" s="21"/>
    </row>
    <row r="136" spans="1:10" s="17" customFormat="1" ht="20.100000000000001" customHeight="1" x14ac:dyDescent="0.25">
      <c r="A136" s="124">
        <v>22</v>
      </c>
      <c r="B136" s="122" t="s">
        <v>147</v>
      </c>
      <c r="C136" s="25" t="s">
        <v>21</v>
      </c>
      <c r="D136" s="26" t="s">
        <v>355</v>
      </c>
      <c r="E136" s="110">
        <v>1.7050000000000001</v>
      </c>
      <c r="F136" s="19"/>
      <c r="G136" s="20"/>
      <c r="H136" s="20"/>
      <c r="I136" s="20"/>
      <c r="J136" s="21"/>
    </row>
    <row r="137" spans="1:10" s="17" customFormat="1" ht="20.100000000000001" customHeight="1" x14ac:dyDescent="0.25">
      <c r="A137" s="131"/>
      <c r="B137" s="123"/>
      <c r="C137" s="25" t="s">
        <v>21</v>
      </c>
      <c r="D137" s="26" t="s">
        <v>356</v>
      </c>
      <c r="E137" s="110">
        <v>20.794</v>
      </c>
      <c r="F137" s="19"/>
      <c r="G137" s="20"/>
      <c r="H137" s="20"/>
      <c r="I137" s="20"/>
      <c r="J137" s="21"/>
    </row>
    <row r="138" spans="1:10" s="17" customFormat="1" ht="20.100000000000001" customHeight="1" x14ac:dyDescent="0.25">
      <c r="A138" s="131"/>
      <c r="B138" s="123"/>
      <c r="C138" s="25" t="s">
        <v>21</v>
      </c>
      <c r="D138" s="38" t="s">
        <v>357</v>
      </c>
      <c r="E138" s="110">
        <v>28.95</v>
      </c>
      <c r="F138" s="19"/>
      <c r="G138" s="20"/>
      <c r="H138" s="20"/>
      <c r="I138" s="20"/>
      <c r="J138" s="21"/>
    </row>
    <row r="139" spans="1:10" s="17" customFormat="1" ht="20.100000000000001" customHeight="1" x14ac:dyDescent="0.25">
      <c r="A139" s="131"/>
      <c r="B139" s="123"/>
      <c r="C139" s="25" t="s">
        <v>21</v>
      </c>
      <c r="D139" s="38" t="s">
        <v>358</v>
      </c>
      <c r="E139" s="110">
        <v>15.643000000000001</v>
      </c>
      <c r="F139" s="19"/>
      <c r="G139" s="20"/>
      <c r="H139" s="20"/>
      <c r="I139" s="20"/>
      <c r="J139" s="21"/>
    </row>
    <row r="140" spans="1:10" s="17" customFormat="1" ht="20.100000000000001" customHeight="1" x14ac:dyDescent="0.25">
      <c r="A140" s="125"/>
      <c r="B140" s="123"/>
      <c r="C140" s="25" t="s">
        <v>21</v>
      </c>
      <c r="D140" s="38" t="s">
        <v>359</v>
      </c>
      <c r="E140" s="110">
        <v>76.968999999999994</v>
      </c>
      <c r="F140" s="19"/>
      <c r="G140" s="20"/>
      <c r="H140" s="20"/>
      <c r="I140" s="20"/>
      <c r="J140" s="21"/>
    </row>
    <row r="141" spans="1:10" s="17" customFormat="1" ht="20.100000000000001" customHeight="1" x14ac:dyDescent="0.25">
      <c r="A141" s="124">
        <v>23</v>
      </c>
      <c r="B141" s="122" t="s">
        <v>146</v>
      </c>
      <c r="C141" s="25" t="s">
        <v>21</v>
      </c>
      <c r="D141" s="26" t="s">
        <v>360</v>
      </c>
      <c r="E141" s="110">
        <v>9.1270000000000007</v>
      </c>
      <c r="F141" s="19"/>
      <c r="G141" s="20"/>
      <c r="H141" s="20"/>
      <c r="I141" s="20"/>
      <c r="J141" s="21"/>
    </row>
    <row r="142" spans="1:10" s="17" customFormat="1" ht="20.100000000000001" customHeight="1" x14ac:dyDescent="0.25">
      <c r="A142" s="125"/>
      <c r="B142" s="123"/>
      <c r="C142" s="25" t="s">
        <v>21</v>
      </c>
      <c r="D142" s="38" t="s">
        <v>361</v>
      </c>
      <c r="E142" s="110">
        <v>8.0890000000000004</v>
      </c>
      <c r="F142" s="19"/>
      <c r="G142" s="20"/>
      <c r="H142" s="20"/>
      <c r="I142" s="20"/>
      <c r="J142" s="21"/>
    </row>
    <row r="143" spans="1:10" s="17" customFormat="1" ht="20.100000000000001" customHeight="1" x14ac:dyDescent="0.25">
      <c r="A143" s="124">
        <v>24</v>
      </c>
      <c r="B143" s="122" t="s">
        <v>145</v>
      </c>
      <c r="C143" s="25" t="s">
        <v>21</v>
      </c>
      <c r="D143" s="26" t="s">
        <v>362</v>
      </c>
      <c r="E143" s="110">
        <v>72.295000000000002</v>
      </c>
      <c r="F143" s="19"/>
      <c r="G143" s="20"/>
      <c r="H143" s="20"/>
      <c r="I143" s="20"/>
      <c r="J143" s="21"/>
    </row>
    <row r="144" spans="1:10" s="17" customFormat="1" ht="20.100000000000001" customHeight="1" x14ac:dyDescent="0.25">
      <c r="A144" s="131"/>
      <c r="B144" s="123"/>
      <c r="C144" s="25" t="s">
        <v>21</v>
      </c>
      <c r="D144" s="38" t="s">
        <v>363</v>
      </c>
      <c r="E144" s="110">
        <v>22.114000000000001</v>
      </c>
      <c r="F144" s="19"/>
      <c r="G144" s="20"/>
      <c r="H144" s="20"/>
      <c r="I144" s="20"/>
      <c r="J144" s="21"/>
    </row>
    <row r="145" spans="1:10" s="17" customFormat="1" ht="20.100000000000001" customHeight="1" x14ac:dyDescent="0.25">
      <c r="A145" s="131"/>
      <c r="B145" s="123"/>
      <c r="C145" s="25" t="s">
        <v>21</v>
      </c>
      <c r="D145" s="38" t="s">
        <v>364</v>
      </c>
      <c r="E145" s="110">
        <v>7.5449999999999999</v>
      </c>
      <c r="F145" s="19"/>
      <c r="G145" s="20"/>
      <c r="H145" s="20"/>
      <c r="I145" s="20"/>
      <c r="J145" s="21"/>
    </row>
    <row r="146" spans="1:10" s="17" customFormat="1" ht="20.100000000000001" customHeight="1" x14ac:dyDescent="0.25">
      <c r="A146" s="131"/>
      <c r="B146" s="123"/>
      <c r="C146" s="25" t="s">
        <v>21</v>
      </c>
      <c r="D146" s="38" t="s">
        <v>365</v>
      </c>
      <c r="E146" s="110">
        <v>20.41</v>
      </c>
      <c r="F146" s="19"/>
      <c r="G146" s="20"/>
      <c r="H146" s="20"/>
      <c r="I146" s="20"/>
      <c r="J146" s="21"/>
    </row>
    <row r="147" spans="1:10" s="17" customFormat="1" ht="20.100000000000001" customHeight="1" x14ac:dyDescent="0.25">
      <c r="A147" s="125"/>
      <c r="B147" s="123"/>
      <c r="C147" s="25" t="s">
        <v>21</v>
      </c>
      <c r="D147" s="38" t="s">
        <v>366</v>
      </c>
      <c r="E147" s="110">
        <v>7.5919999999999996</v>
      </c>
      <c r="F147" s="19"/>
      <c r="G147" s="20"/>
      <c r="H147" s="20"/>
      <c r="I147" s="20"/>
      <c r="J147" s="21"/>
    </row>
    <row r="148" spans="1:10" s="17" customFormat="1" ht="20.100000000000001" customHeight="1" x14ac:dyDescent="0.25">
      <c r="A148" s="124">
        <v>25</v>
      </c>
      <c r="B148" s="122" t="s">
        <v>144</v>
      </c>
      <c r="C148" s="25" t="s">
        <v>21</v>
      </c>
      <c r="D148" s="26" t="s">
        <v>367</v>
      </c>
      <c r="E148" s="110">
        <v>0.82699999999999996</v>
      </c>
      <c r="F148" s="19"/>
      <c r="G148" s="20"/>
      <c r="H148" s="20"/>
      <c r="I148" s="20"/>
      <c r="J148" s="21"/>
    </row>
    <row r="149" spans="1:10" s="17" customFormat="1" ht="20.100000000000001" customHeight="1" x14ac:dyDescent="0.25">
      <c r="A149" s="131"/>
      <c r="B149" s="123"/>
      <c r="C149" s="25" t="s">
        <v>21</v>
      </c>
      <c r="D149" s="38" t="s">
        <v>368</v>
      </c>
      <c r="E149" s="110">
        <v>20.728999999999999</v>
      </c>
      <c r="F149" s="19"/>
      <c r="G149" s="20"/>
      <c r="H149" s="20"/>
      <c r="I149" s="20"/>
      <c r="J149" s="21"/>
    </row>
    <row r="150" spans="1:10" s="17" customFormat="1" ht="20.100000000000001" customHeight="1" x14ac:dyDescent="0.25">
      <c r="A150" s="125"/>
      <c r="B150" s="123"/>
      <c r="C150" s="25" t="s">
        <v>21</v>
      </c>
      <c r="D150" s="38" t="s">
        <v>369</v>
      </c>
      <c r="E150" s="110">
        <v>14.670999999999999</v>
      </c>
      <c r="F150" s="19"/>
      <c r="G150" s="20"/>
      <c r="H150" s="20"/>
      <c r="I150" s="20"/>
      <c r="J150" s="21"/>
    </row>
    <row r="151" spans="1:10" s="17" customFormat="1" ht="20.100000000000001" customHeight="1" x14ac:dyDescent="0.25">
      <c r="A151" s="124">
        <v>26</v>
      </c>
      <c r="B151" s="122" t="s">
        <v>143</v>
      </c>
      <c r="C151" s="25" t="s">
        <v>21</v>
      </c>
      <c r="D151" s="26" t="s">
        <v>370</v>
      </c>
      <c r="E151" s="110">
        <v>22.260999999999999</v>
      </c>
      <c r="F151" s="19"/>
      <c r="G151" s="20"/>
      <c r="H151" s="20"/>
      <c r="I151" s="20"/>
      <c r="J151" s="21"/>
    </row>
    <row r="152" spans="1:10" s="17" customFormat="1" ht="20.100000000000001" customHeight="1" x14ac:dyDescent="0.25">
      <c r="A152" s="125"/>
      <c r="B152" s="123"/>
      <c r="C152" s="25" t="s">
        <v>21</v>
      </c>
      <c r="D152" s="38" t="s">
        <v>371</v>
      </c>
      <c r="E152" s="110">
        <v>22.997</v>
      </c>
      <c r="F152" s="19"/>
      <c r="G152" s="20"/>
      <c r="H152" s="20"/>
      <c r="I152" s="20"/>
      <c r="J152" s="21"/>
    </row>
    <row r="153" spans="1:10" s="17" customFormat="1" ht="20.100000000000001" customHeight="1" x14ac:dyDescent="0.25">
      <c r="A153" s="124">
        <v>27</v>
      </c>
      <c r="B153" s="122" t="s">
        <v>142</v>
      </c>
      <c r="C153" s="25" t="s">
        <v>21</v>
      </c>
      <c r="D153" s="26" t="s">
        <v>372</v>
      </c>
      <c r="E153" s="110">
        <v>12.79</v>
      </c>
      <c r="F153" s="19"/>
      <c r="G153" s="20"/>
      <c r="H153" s="20"/>
      <c r="I153" s="20"/>
      <c r="J153" s="21"/>
    </row>
    <row r="154" spans="1:10" s="17" customFormat="1" ht="20.100000000000001" customHeight="1" x14ac:dyDescent="0.25">
      <c r="A154" s="125"/>
      <c r="B154" s="123"/>
      <c r="C154" s="25" t="s">
        <v>21</v>
      </c>
      <c r="D154" s="38" t="s">
        <v>373</v>
      </c>
      <c r="E154" s="110">
        <v>85.447999999999993</v>
      </c>
      <c r="F154" s="19"/>
      <c r="G154" s="20"/>
      <c r="H154" s="20"/>
      <c r="I154" s="20"/>
      <c r="J154" s="21"/>
    </row>
    <row r="155" spans="1:10" s="17" customFormat="1" ht="20.100000000000001" customHeight="1" x14ac:dyDescent="0.25">
      <c r="A155" s="7">
        <v>28</v>
      </c>
      <c r="B155" s="92" t="s">
        <v>141</v>
      </c>
      <c r="C155" s="25" t="s">
        <v>21</v>
      </c>
      <c r="D155" s="26" t="s">
        <v>374</v>
      </c>
      <c r="E155" s="110">
        <v>5.4349999999999996</v>
      </c>
      <c r="F155" s="19"/>
      <c r="G155" s="20"/>
      <c r="H155" s="20"/>
      <c r="I155" s="20"/>
      <c r="J155" s="21"/>
    </row>
    <row r="156" spans="1:10" s="17" customFormat="1" ht="20.100000000000001" customHeight="1" x14ac:dyDescent="0.25">
      <c r="A156" s="7">
        <v>29</v>
      </c>
      <c r="B156" s="92" t="s">
        <v>140</v>
      </c>
      <c r="C156" s="25" t="s">
        <v>21</v>
      </c>
      <c r="D156" s="26" t="s">
        <v>375</v>
      </c>
      <c r="E156" s="110">
        <v>14.805999999999999</v>
      </c>
      <c r="F156" s="19"/>
      <c r="G156" s="20"/>
      <c r="H156" s="20"/>
      <c r="I156" s="20"/>
      <c r="J156" s="21"/>
    </row>
    <row r="157" spans="1:10" s="17" customFormat="1" ht="20.100000000000001" customHeight="1" x14ac:dyDescent="0.25">
      <c r="A157" s="124">
        <v>30</v>
      </c>
      <c r="B157" s="122" t="s">
        <v>139</v>
      </c>
      <c r="C157" s="25" t="s">
        <v>21</v>
      </c>
      <c r="D157" s="26" t="s">
        <v>376</v>
      </c>
      <c r="E157" s="110">
        <v>118.36799999999999</v>
      </c>
      <c r="F157" s="19"/>
      <c r="G157" s="20"/>
      <c r="H157" s="20"/>
      <c r="I157" s="20"/>
      <c r="J157" s="21"/>
    </row>
    <row r="158" spans="1:10" s="17" customFormat="1" ht="20.100000000000001" customHeight="1" x14ac:dyDescent="0.25">
      <c r="A158" s="125"/>
      <c r="B158" s="123"/>
      <c r="C158" s="25" t="s">
        <v>21</v>
      </c>
      <c r="D158" s="38" t="s">
        <v>377</v>
      </c>
      <c r="E158" s="110">
        <v>146.46600000000001</v>
      </c>
      <c r="F158" s="19"/>
      <c r="G158" s="20"/>
      <c r="H158" s="20"/>
      <c r="I158" s="20"/>
      <c r="J158" s="21"/>
    </row>
    <row r="159" spans="1:10" s="17" customFormat="1" ht="20.100000000000001" customHeight="1" x14ac:dyDescent="0.25">
      <c r="A159" s="22">
        <v>31</v>
      </c>
      <c r="B159" s="92" t="s">
        <v>138</v>
      </c>
      <c r="C159" s="25" t="s">
        <v>21</v>
      </c>
      <c r="D159" s="26" t="s">
        <v>378</v>
      </c>
      <c r="E159" s="110">
        <v>0.16900000000000001</v>
      </c>
      <c r="F159" s="19"/>
      <c r="G159" s="20"/>
      <c r="H159" s="20"/>
      <c r="I159" s="20"/>
      <c r="J159" s="21"/>
    </row>
    <row r="160" spans="1:10" s="17" customFormat="1" ht="20.100000000000001" customHeight="1" x14ac:dyDescent="0.25">
      <c r="A160" s="22">
        <v>32</v>
      </c>
      <c r="B160" s="92" t="s">
        <v>137</v>
      </c>
      <c r="C160" s="25" t="s">
        <v>21</v>
      </c>
      <c r="D160" s="26" t="s">
        <v>379</v>
      </c>
      <c r="E160" s="110">
        <v>0.42699999999999999</v>
      </c>
      <c r="F160" s="19"/>
      <c r="G160" s="20"/>
      <c r="H160" s="20"/>
      <c r="I160" s="20"/>
      <c r="J160" s="21"/>
    </row>
    <row r="161" spans="1:10" s="17" customFormat="1" ht="20.100000000000001" customHeight="1" x14ac:dyDescent="0.25">
      <c r="A161" s="22">
        <v>33</v>
      </c>
      <c r="B161" s="92" t="s">
        <v>136</v>
      </c>
      <c r="C161" s="25" t="s">
        <v>21</v>
      </c>
      <c r="D161" s="26" t="s">
        <v>380</v>
      </c>
      <c r="E161" s="110">
        <v>0.25600000000000001</v>
      </c>
      <c r="F161" s="19"/>
      <c r="G161" s="20"/>
      <c r="H161" s="20"/>
      <c r="I161" s="20"/>
      <c r="J161" s="21"/>
    </row>
    <row r="162" spans="1:10" s="17" customFormat="1" ht="20.100000000000001" customHeight="1" x14ac:dyDescent="0.25">
      <c r="A162" s="22">
        <v>34</v>
      </c>
      <c r="B162" s="92" t="s">
        <v>135</v>
      </c>
      <c r="C162" s="25" t="s">
        <v>21</v>
      </c>
      <c r="D162" s="26" t="s">
        <v>381</v>
      </c>
      <c r="E162" s="110">
        <v>0.57899999999999996</v>
      </c>
      <c r="F162" s="19"/>
      <c r="G162" s="20"/>
      <c r="H162" s="20"/>
      <c r="I162" s="20"/>
      <c r="J162" s="21"/>
    </row>
    <row r="163" spans="1:10" s="17" customFormat="1" ht="20.100000000000001" customHeight="1" x14ac:dyDescent="0.25">
      <c r="A163" s="22">
        <v>35</v>
      </c>
      <c r="B163" s="92" t="s">
        <v>134</v>
      </c>
      <c r="C163" s="25" t="s">
        <v>21</v>
      </c>
      <c r="D163" s="26" t="s">
        <v>382</v>
      </c>
      <c r="E163" s="110">
        <v>0.41699999999999998</v>
      </c>
      <c r="F163" s="19"/>
      <c r="G163" s="20"/>
      <c r="H163" s="20"/>
      <c r="I163" s="20"/>
      <c r="J163" s="21"/>
    </row>
    <row r="164" spans="1:10" s="17" customFormat="1" ht="20.100000000000001" customHeight="1" x14ac:dyDescent="0.25">
      <c r="A164" s="22">
        <v>36</v>
      </c>
      <c r="B164" s="92" t="s">
        <v>133</v>
      </c>
      <c r="C164" s="25" t="s">
        <v>21</v>
      </c>
      <c r="D164" s="26" t="s">
        <v>383</v>
      </c>
      <c r="E164" s="110">
        <v>0.25800000000000001</v>
      </c>
      <c r="F164" s="19"/>
      <c r="G164" s="20"/>
      <c r="H164" s="20"/>
      <c r="I164" s="20"/>
      <c r="J164" s="21"/>
    </row>
    <row r="165" spans="1:10" s="17" customFormat="1" ht="30.75" customHeight="1" x14ac:dyDescent="0.25">
      <c r="A165" s="7">
        <v>37</v>
      </c>
      <c r="B165" s="92" t="s">
        <v>132</v>
      </c>
      <c r="C165" s="25" t="s">
        <v>21</v>
      </c>
      <c r="D165" s="26" t="s">
        <v>384</v>
      </c>
      <c r="E165" s="110">
        <v>1.093</v>
      </c>
      <c r="F165" s="19"/>
      <c r="G165" s="20"/>
      <c r="H165" s="20"/>
      <c r="I165" s="20"/>
      <c r="J165" s="21"/>
    </row>
    <row r="166" spans="1:10" s="17" customFormat="1" ht="20.100000000000001" customHeight="1" x14ac:dyDescent="0.25">
      <c r="A166" s="7">
        <v>38</v>
      </c>
      <c r="B166" s="92" t="s">
        <v>131</v>
      </c>
      <c r="C166" s="25" t="s">
        <v>21</v>
      </c>
      <c r="D166" s="26" t="s">
        <v>385</v>
      </c>
      <c r="E166" s="110">
        <v>1.456</v>
      </c>
      <c r="F166" s="19"/>
      <c r="G166" s="20"/>
      <c r="H166" s="20"/>
      <c r="I166" s="20"/>
      <c r="J166" s="21"/>
    </row>
    <row r="167" spans="1:10" s="17" customFormat="1" ht="20.100000000000001" customHeight="1" x14ac:dyDescent="0.25">
      <c r="A167" s="7">
        <v>39</v>
      </c>
      <c r="B167" s="92" t="s">
        <v>130</v>
      </c>
      <c r="C167" s="25" t="s">
        <v>21</v>
      </c>
      <c r="D167" s="26" t="s">
        <v>386</v>
      </c>
      <c r="E167" s="110">
        <v>0.98499999999999999</v>
      </c>
      <c r="F167" s="19"/>
      <c r="G167" s="20"/>
      <c r="H167" s="20"/>
      <c r="I167" s="20"/>
      <c r="J167" s="21"/>
    </row>
    <row r="168" spans="1:10" s="17" customFormat="1" ht="20.100000000000001" customHeight="1" x14ac:dyDescent="0.25">
      <c r="A168" s="124">
        <v>40</v>
      </c>
      <c r="B168" s="122" t="s">
        <v>129</v>
      </c>
      <c r="C168" s="25" t="s">
        <v>21</v>
      </c>
      <c r="D168" s="26" t="s">
        <v>387</v>
      </c>
      <c r="E168" s="110">
        <v>57.984000000000002</v>
      </c>
      <c r="F168" s="19"/>
      <c r="G168" s="20"/>
      <c r="H168" s="20"/>
      <c r="I168" s="20"/>
      <c r="J168" s="21"/>
    </row>
    <row r="169" spans="1:10" s="17" customFormat="1" ht="20.100000000000001" customHeight="1" x14ac:dyDescent="0.25">
      <c r="A169" s="125"/>
      <c r="B169" s="123"/>
      <c r="C169" s="25" t="s">
        <v>21</v>
      </c>
      <c r="D169" s="38" t="s">
        <v>388</v>
      </c>
      <c r="E169" s="110">
        <v>238.22399999999999</v>
      </c>
      <c r="F169" s="19"/>
      <c r="G169" s="20"/>
      <c r="H169" s="20"/>
      <c r="I169" s="20"/>
      <c r="J169" s="21"/>
    </row>
    <row r="170" spans="1:10" s="17" customFormat="1" ht="20.100000000000001" customHeight="1" x14ac:dyDescent="0.25">
      <c r="A170" s="124">
        <v>41</v>
      </c>
      <c r="B170" s="122" t="s">
        <v>128</v>
      </c>
      <c r="C170" s="25" t="s">
        <v>21</v>
      </c>
      <c r="D170" s="26" t="s">
        <v>389</v>
      </c>
      <c r="E170" s="110">
        <v>7.6920000000000002</v>
      </c>
      <c r="F170" s="19"/>
      <c r="G170" s="20"/>
      <c r="H170" s="20"/>
      <c r="I170" s="20"/>
      <c r="J170" s="21"/>
    </row>
    <row r="171" spans="1:10" s="17" customFormat="1" ht="20.100000000000001" customHeight="1" x14ac:dyDescent="0.25">
      <c r="A171" s="131"/>
      <c r="B171" s="123"/>
      <c r="C171" s="25" t="s">
        <v>21</v>
      </c>
      <c r="D171" s="38" t="s">
        <v>390</v>
      </c>
      <c r="E171" s="110">
        <v>468.98599999999999</v>
      </c>
      <c r="F171" s="19"/>
      <c r="G171" s="20"/>
      <c r="H171" s="20"/>
      <c r="I171" s="20"/>
      <c r="J171" s="21"/>
    </row>
    <row r="172" spans="1:10" s="17" customFormat="1" ht="20.100000000000001" customHeight="1" x14ac:dyDescent="0.25">
      <c r="A172" s="131"/>
      <c r="B172" s="123"/>
      <c r="C172" s="25" t="s">
        <v>21</v>
      </c>
      <c r="D172" s="38" t="s">
        <v>391</v>
      </c>
      <c r="E172" s="110">
        <v>45.756999999999998</v>
      </c>
      <c r="F172" s="19"/>
      <c r="G172" s="20"/>
      <c r="H172" s="20"/>
      <c r="I172" s="20"/>
      <c r="J172" s="21"/>
    </row>
    <row r="173" spans="1:10" s="17" customFormat="1" ht="20.100000000000001" customHeight="1" x14ac:dyDescent="0.25">
      <c r="A173" s="131"/>
      <c r="B173" s="123"/>
      <c r="C173" s="25" t="s">
        <v>21</v>
      </c>
      <c r="D173" s="38" t="s">
        <v>392</v>
      </c>
      <c r="E173" s="110">
        <v>32.395000000000003</v>
      </c>
      <c r="F173" s="19"/>
      <c r="G173" s="20"/>
      <c r="H173" s="20"/>
      <c r="I173" s="20"/>
      <c r="J173" s="21"/>
    </row>
    <row r="174" spans="1:10" s="17" customFormat="1" ht="20.100000000000001" customHeight="1" x14ac:dyDescent="0.25">
      <c r="A174" s="131"/>
      <c r="B174" s="123"/>
      <c r="C174" s="25" t="s">
        <v>21</v>
      </c>
      <c r="D174" s="38" t="s">
        <v>393</v>
      </c>
      <c r="E174" s="110">
        <v>9.7200000000000006</v>
      </c>
      <c r="F174" s="19"/>
      <c r="G174" s="20"/>
      <c r="H174" s="20"/>
      <c r="I174" s="20"/>
      <c r="J174" s="21"/>
    </row>
    <row r="175" spans="1:10" s="17" customFormat="1" ht="20.100000000000001" customHeight="1" x14ac:dyDescent="0.25">
      <c r="A175" s="131"/>
      <c r="B175" s="123"/>
      <c r="C175" s="25" t="s">
        <v>21</v>
      </c>
      <c r="D175" s="38" t="s">
        <v>394</v>
      </c>
      <c r="E175" s="110">
        <v>5.0979999999999999</v>
      </c>
      <c r="F175" s="19"/>
      <c r="G175" s="20"/>
      <c r="H175" s="20"/>
      <c r="I175" s="20"/>
      <c r="J175" s="21"/>
    </row>
    <row r="176" spans="1:10" s="17" customFormat="1" ht="20.100000000000001" customHeight="1" x14ac:dyDescent="0.25">
      <c r="A176" s="131"/>
      <c r="B176" s="123"/>
      <c r="C176" s="25" t="s">
        <v>21</v>
      </c>
      <c r="D176" s="38" t="s">
        <v>395</v>
      </c>
      <c r="E176" s="110">
        <v>7.3979999999999997</v>
      </c>
      <c r="F176" s="19"/>
      <c r="G176" s="20"/>
      <c r="H176" s="20"/>
      <c r="I176" s="20"/>
      <c r="J176" s="21"/>
    </row>
    <row r="177" spans="1:10" s="17" customFormat="1" ht="20.100000000000001" customHeight="1" x14ac:dyDescent="0.25">
      <c r="A177" s="131"/>
      <c r="B177" s="123"/>
      <c r="C177" s="25" t="s">
        <v>21</v>
      </c>
      <c r="D177" s="38" t="s">
        <v>396</v>
      </c>
      <c r="E177" s="110">
        <v>54.344999999999999</v>
      </c>
      <c r="F177" s="19"/>
      <c r="G177" s="20"/>
      <c r="H177" s="20"/>
      <c r="I177" s="20"/>
      <c r="J177" s="21"/>
    </row>
    <row r="178" spans="1:10" s="17" customFormat="1" ht="20.100000000000001" customHeight="1" x14ac:dyDescent="0.25">
      <c r="A178" s="125"/>
      <c r="B178" s="123"/>
      <c r="C178" s="25" t="s">
        <v>21</v>
      </c>
      <c r="D178" s="38" t="s">
        <v>397</v>
      </c>
      <c r="E178" s="111">
        <v>20.62</v>
      </c>
      <c r="F178" s="19"/>
      <c r="G178" s="20"/>
      <c r="H178" s="20"/>
      <c r="I178" s="20"/>
      <c r="J178" s="21"/>
    </row>
    <row r="179" spans="1:10" s="17" customFormat="1" ht="20.100000000000001" customHeight="1" x14ac:dyDescent="0.25">
      <c r="A179" s="7">
        <v>42</v>
      </c>
      <c r="B179" s="92" t="s">
        <v>126</v>
      </c>
      <c r="C179" s="25" t="s">
        <v>21</v>
      </c>
      <c r="D179" s="26" t="s">
        <v>398</v>
      </c>
      <c r="E179" s="109">
        <v>92.444000000000003</v>
      </c>
      <c r="F179" s="19"/>
      <c r="G179" s="20"/>
      <c r="H179" s="20"/>
      <c r="I179" s="20"/>
      <c r="J179" s="21"/>
    </row>
    <row r="180" spans="1:10" s="17" customFormat="1" ht="20.100000000000001" customHeight="1" x14ac:dyDescent="0.25">
      <c r="A180" s="7">
        <v>43</v>
      </c>
      <c r="B180" s="92" t="s">
        <v>127</v>
      </c>
      <c r="C180" s="25" t="s">
        <v>21</v>
      </c>
      <c r="D180" s="26" t="s">
        <v>399</v>
      </c>
      <c r="E180" s="110">
        <v>54.765000000000001</v>
      </c>
      <c r="F180" s="19"/>
      <c r="G180" s="20"/>
      <c r="H180" s="20"/>
      <c r="I180" s="20"/>
      <c r="J180" s="21"/>
    </row>
    <row r="181" spans="1:10" s="17" customFormat="1" ht="21" customHeight="1" x14ac:dyDescent="0.25">
      <c r="A181" s="7"/>
      <c r="B181" s="7"/>
      <c r="C181" s="25"/>
      <c r="D181" s="22"/>
      <c r="E181" s="5">
        <f>SUM(E92:E180)</f>
        <v>3644.8789999999985</v>
      </c>
      <c r="F181" s="19"/>
      <c r="G181" s="20"/>
      <c r="H181" s="20"/>
      <c r="I181" s="20"/>
      <c r="J181" s="21"/>
    </row>
    <row r="182" spans="1:10" s="51" customFormat="1" ht="30" customHeight="1" x14ac:dyDescent="0.3">
      <c r="A182" s="128" t="s">
        <v>19</v>
      </c>
      <c r="B182" s="129"/>
      <c r="C182" s="130"/>
      <c r="D182" s="52"/>
      <c r="E182" s="97"/>
      <c r="F182" s="53"/>
      <c r="G182" s="54"/>
      <c r="H182" s="54"/>
      <c r="I182" s="54"/>
      <c r="J182" s="55"/>
    </row>
    <row r="183" spans="1:10" s="17" customFormat="1" ht="30" customHeight="1" x14ac:dyDescent="0.25">
      <c r="A183" s="7"/>
      <c r="B183" s="7" t="s">
        <v>169</v>
      </c>
      <c r="C183" s="7" t="s">
        <v>20</v>
      </c>
      <c r="D183" s="7" t="s">
        <v>400</v>
      </c>
      <c r="E183" s="7">
        <v>203.489</v>
      </c>
      <c r="F183" s="45"/>
      <c r="G183" s="45"/>
      <c r="H183" s="45"/>
      <c r="I183" s="45"/>
      <c r="J183" s="45"/>
    </row>
    <row r="184" spans="1:10" s="17" customFormat="1" ht="30" customHeight="1" x14ac:dyDescent="0.25">
      <c r="A184" s="7"/>
      <c r="B184" s="7" t="s">
        <v>170</v>
      </c>
      <c r="C184" s="7" t="s">
        <v>20</v>
      </c>
      <c r="D184" s="7" t="s">
        <v>401</v>
      </c>
      <c r="E184" s="7">
        <v>47.573999999999998</v>
      </c>
      <c r="F184" s="45"/>
      <c r="G184" s="45"/>
      <c r="H184" s="45"/>
      <c r="I184" s="45"/>
      <c r="J184" s="45"/>
    </row>
    <row r="185" spans="1:10" s="17" customFormat="1" ht="30" customHeight="1" x14ac:dyDescent="0.25">
      <c r="A185" s="7"/>
      <c r="B185" s="7" t="s">
        <v>171</v>
      </c>
      <c r="C185" s="7" t="s">
        <v>20</v>
      </c>
      <c r="D185" s="7" t="s">
        <v>402</v>
      </c>
      <c r="E185" s="7">
        <v>12.303000000000001</v>
      </c>
      <c r="F185" s="45"/>
      <c r="G185" s="45"/>
      <c r="H185" s="45"/>
      <c r="I185" s="45"/>
      <c r="J185" s="45"/>
    </row>
    <row r="186" spans="1:10" s="17" customFormat="1" ht="36" customHeight="1" x14ac:dyDescent="0.25">
      <c r="A186" s="7"/>
      <c r="B186" s="58" t="s">
        <v>210</v>
      </c>
      <c r="C186" s="7" t="s">
        <v>20</v>
      </c>
      <c r="D186" s="59" t="s">
        <v>403</v>
      </c>
      <c r="E186" s="95">
        <v>41.899000000000001</v>
      </c>
      <c r="F186" s="19"/>
      <c r="G186" s="20"/>
      <c r="H186" s="20"/>
      <c r="I186" s="20"/>
      <c r="J186" s="21"/>
    </row>
    <row r="187" spans="1:10" s="17" customFormat="1" ht="36" customHeight="1" x14ac:dyDescent="0.25">
      <c r="A187" s="7"/>
      <c r="B187" s="58" t="s">
        <v>172</v>
      </c>
      <c r="C187" s="7" t="s">
        <v>20</v>
      </c>
      <c r="D187" s="59" t="s">
        <v>404</v>
      </c>
      <c r="E187" s="95">
        <v>33.968000000000004</v>
      </c>
      <c r="F187" s="19"/>
      <c r="G187" s="20"/>
      <c r="H187" s="20"/>
      <c r="I187" s="20"/>
      <c r="J187" s="21"/>
    </row>
    <row r="188" spans="1:10" s="17" customFormat="1" ht="41.25" customHeight="1" x14ac:dyDescent="0.25">
      <c r="A188" s="7"/>
      <c r="B188" s="58" t="s">
        <v>173</v>
      </c>
      <c r="C188" s="7" t="s">
        <v>20</v>
      </c>
      <c r="D188" s="59" t="s">
        <v>405</v>
      </c>
      <c r="E188" s="95">
        <v>28.312999999999999</v>
      </c>
      <c r="F188" s="19"/>
      <c r="G188" s="20"/>
      <c r="H188" s="20"/>
      <c r="I188" s="20"/>
      <c r="J188" s="21"/>
    </row>
    <row r="189" spans="1:10" s="17" customFormat="1" ht="46.5" customHeight="1" x14ac:dyDescent="0.25">
      <c r="A189" s="7"/>
      <c r="B189" s="58" t="s">
        <v>193</v>
      </c>
      <c r="C189" s="7" t="s">
        <v>20</v>
      </c>
      <c r="D189" s="59" t="s">
        <v>406</v>
      </c>
      <c r="E189" s="95">
        <v>14.532999999999999</v>
      </c>
      <c r="F189" s="19"/>
      <c r="G189" s="20"/>
      <c r="H189" s="20"/>
      <c r="I189" s="20"/>
      <c r="J189" s="21"/>
    </row>
    <row r="190" spans="1:10" s="17" customFormat="1" ht="39" customHeight="1" x14ac:dyDescent="0.25">
      <c r="A190" s="7"/>
      <c r="B190" s="58" t="s">
        <v>195</v>
      </c>
      <c r="C190" s="39" t="s">
        <v>20</v>
      </c>
      <c r="D190" s="58" t="s">
        <v>407</v>
      </c>
      <c r="E190" s="95">
        <v>61.408000000000001</v>
      </c>
      <c r="F190" s="19"/>
      <c r="G190" s="20"/>
      <c r="H190" s="20"/>
      <c r="I190" s="20"/>
      <c r="J190" s="21"/>
    </row>
    <row r="191" spans="1:10" s="17" customFormat="1" ht="38.25" customHeight="1" x14ac:dyDescent="0.25">
      <c r="A191" s="7"/>
      <c r="B191" s="58" t="s">
        <v>196</v>
      </c>
      <c r="C191" s="39" t="s">
        <v>20</v>
      </c>
      <c r="D191" s="58" t="s">
        <v>408</v>
      </c>
      <c r="E191" s="95">
        <v>77.191000000000003</v>
      </c>
      <c r="F191" s="19"/>
      <c r="G191" s="20"/>
      <c r="H191" s="20"/>
      <c r="I191" s="20"/>
      <c r="J191" s="21"/>
    </row>
    <row r="192" spans="1:10" s="17" customFormat="1" ht="34.5" customHeight="1" x14ac:dyDescent="0.25">
      <c r="A192" s="7"/>
      <c r="B192" s="58" t="s">
        <v>197</v>
      </c>
      <c r="C192" s="39" t="s">
        <v>20</v>
      </c>
      <c r="D192" s="58" t="s">
        <v>409</v>
      </c>
      <c r="E192" s="95">
        <v>76.105999999999995</v>
      </c>
      <c r="F192" s="19"/>
      <c r="G192" s="20"/>
      <c r="H192" s="20"/>
      <c r="I192" s="20"/>
      <c r="J192" s="21"/>
    </row>
    <row r="193" spans="1:10" s="17" customFormat="1" ht="36" customHeight="1" x14ac:dyDescent="0.25">
      <c r="A193" s="7"/>
      <c r="B193" s="58" t="s">
        <v>198</v>
      </c>
      <c r="C193" s="39" t="s">
        <v>20</v>
      </c>
      <c r="D193" s="58" t="s">
        <v>410</v>
      </c>
      <c r="E193" s="95">
        <v>98.41</v>
      </c>
      <c r="F193" s="19"/>
      <c r="G193" s="20"/>
      <c r="H193" s="20"/>
      <c r="I193" s="20"/>
      <c r="J193" s="21"/>
    </row>
    <row r="194" spans="1:10" s="17" customFormat="1" ht="32.25" customHeight="1" x14ac:dyDescent="0.25">
      <c r="A194" s="7"/>
      <c r="B194" s="58" t="s">
        <v>174</v>
      </c>
      <c r="C194" s="7" t="s">
        <v>20</v>
      </c>
      <c r="D194" s="59" t="s">
        <v>411</v>
      </c>
      <c r="E194" s="95">
        <v>165.72</v>
      </c>
      <c r="F194" s="19"/>
      <c r="G194" s="20"/>
      <c r="H194" s="20"/>
      <c r="I194" s="20"/>
      <c r="J194" s="21"/>
    </row>
    <row r="195" spans="1:10" s="17" customFormat="1" ht="31.5" customHeight="1" x14ac:dyDescent="0.25">
      <c r="A195" s="7"/>
      <c r="B195" s="58" t="s">
        <v>199</v>
      </c>
      <c r="C195" s="39" t="s">
        <v>20</v>
      </c>
      <c r="D195" s="58" t="s">
        <v>412</v>
      </c>
      <c r="E195" s="95">
        <v>83.366</v>
      </c>
      <c r="F195" s="19"/>
      <c r="G195" s="20"/>
      <c r="H195" s="20"/>
      <c r="I195" s="20"/>
      <c r="J195" s="21"/>
    </row>
    <row r="196" spans="1:10" s="17" customFormat="1" ht="29.25" customHeight="1" x14ac:dyDescent="0.25">
      <c r="A196" s="7"/>
      <c r="B196" s="58" t="s">
        <v>200</v>
      </c>
      <c r="C196" s="39" t="s">
        <v>20</v>
      </c>
      <c r="D196" s="58" t="s">
        <v>413</v>
      </c>
      <c r="E196" s="95">
        <v>242.38900000000001</v>
      </c>
      <c r="F196" s="19"/>
      <c r="G196" s="20"/>
      <c r="H196" s="20"/>
      <c r="I196" s="20"/>
      <c r="J196" s="21"/>
    </row>
    <row r="197" spans="1:10" s="17" customFormat="1" ht="34.5" customHeight="1" x14ac:dyDescent="0.25">
      <c r="A197" s="7"/>
      <c r="B197" s="58" t="s">
        <v>201</v>
      </c>
      <c r="C197" s="39" t="s">
        <v>20</v>
      </c>
      <c r="D197" s="58" t="s">
        <v>414</v>
      </c>
      <c r="E197" s="95">
        <v>65.308000000000007</v>
      </c>
      <c r="F197" s="19"/>
      <c r="G197" s="20"/>
      <c r="H197" s="20"/>
      <c r="I197" s="20"/>
      <c r="J197" s="21"/>
    </row>
    <row r="198" spans="1:10" s="17" customFormat="1" ht="36" customHeight="1" x14ac:dyDescent="0.25">
      <c r="A198" s="7"/>
      <c r="B198" s="58" t="s">
        <v>211</v>
      </c>
      <c r="C198" s="7" t="s">
        <v>20</v>
      </c>
      <c r="D198" s="59" t="s">
        <v>415</v>
      </c>
      <c r="E198" s="95">
        <v>93.007999999999996</v>
      </c>
      <c r="F198" s="19"/>
      <c r="G198" s="20"/>
      <c r="H198" s="20"/>
      <c r="I198" s="20"/>
      <c r="J198" s="21"/>
    </row>
    <row r="199" spans="1:10" s="17" customFormat="1" ht="31.5" customHeight="1" x14ac:dyDescent="0.25">
      <c r="A199" s="7"/>
      <c r="B199" s="58" t="s">
        <v>219</v>
      </c>
      <c r="C199" s="7" t="s">
        <v>20</v>
      </c>
      <c r="D199" s="59" t="s">
        <v>416</v>
      </c>
      <c r="E199" s="95">
        <v>37.619999999999997</v>
      </c>
      <c r="F199" s="19"/>
      <c r="G199" s="20"/>
      <c r="H199" s="20"/>
      <c r="I199" s="20"/>
      <c r="J199" s="21"/>
    </row>
    <row r="200" spans="1:10" s="17" customFormat="1" ht="42.75" customHeight="1" x14ac:dyDescent="0.25">
      <c r="A200" s="7"/>
      <c r="B200" s="58" t="s">
        <v>220</v>
      </c>
      <c r="C200" s="7" t="s">
        <v>20</v>
      </c>
      <c r="D200" s="59" t="s">
        <v>417</v>
      </c>
      <c r="E200" s="95">
        <v>36.444000000000003</v>
      </c>
      <c r="F200" s="19"/>
      <c r="G200" s="20"/>
      <c r="H200" s="20"/>
      <c r="I200" s="20"/>
      <c r="J200" s="21"/>
    </row>
    <row r="201" spans="1:10" s="17" customFormat="1" ht="36" customHeight="1" x14ac:dyDescent="0.25">
      <c r="A201" s="7"/>
      <c r="B201" s="58" t="s">
        <v>221</v>
      </c>
      <c r="C201" s="7" t="s">
        <v>20</v>
      </c>
      <c r="D201" s="59" t="s">
        <v>418</v>
      </c>
      <c r="E201" s="95">
        <v>77.11</v>
      </c>
      <c r="F201" s="19"/>
      <c r="G201" s="20"/>
      <c r="H201" s="20"/>
      <c r="I201" s="20"/>
      <c r="J201" s="21"/>
    </row>
    <row r="202" spans="1:10" s="17" customFormat="1" ht="34.5" customHeight="1" x14ac:dyDescent="0.25">
      <c r="A202" s="7"/>
      <c r="B202" s="58" t="s">
        <v>222</v>
      </c>
      <c r="C202" s="7" t="s">
        <v>20</v>
      </c>
      <c r="D202" s="59" t="s">
        <v>419</v>
      </c>
      <c r="E202" s="95">
        <v>41.918999999999997</v>
      </c>
      <c r="F202" s="19"/>
      <c r="G202" s="20"/>
      <c r="H202" s="20"/>
      <c r="I202" s="20"/>
      <c r="J202" s="21"/>
    </row>
    <row r="203" spans="1:10" s="17" customFormat="1" ht="33" customHeight="1" x14ac:dyDescent="0.25">
      <c r="A203" s="7"/>
      <c r="B203" s="58" t="s">
        <v>223</v>
      </c>
      <c r="C203" s="7" t="s">
        <v>20</v>
      </c>
      <c r="D203" s="59" t="s">
        <v>420</v>
      </c>
      <c r="E203" s="95">
        <v>97.424000000000007</v>
      </c>
      <c r="F203" s="19"/>
      <c r="G203" s="20"/>
      <c r="H203" s="20"/>
      <c r="I203" s="20"/>
      <c r="J203" s="21"/>
    </row>
    <row r="204" spans="1:10" s="17" customFormat="1" ht="32.25" customHeight="1" x14ac:dyDescent="0.25">
      <c r="A204" s="7"/>
      <c r="B204" s="58" t="s">
        <v>175</v>
      </c>
      <c r="C204" s="7" t="s">
        <v>20</v>
      </c>
      <c r="D204" s="59" t="s">
        <v>421</v>
      </c>
      <c r="E204" s="95">
        <v>53.170999999999999</v>
      </c>
      <c r="F204" s="19"/>
      <c r="G204" s="20"/>
      <c r="H204" s="20"/>
      <c r="I204" s="20"/>
      <c r="J204" s="21"/>
    </row>
    <row r="205" spans="1:10" s="17" customFormat="1" ht="33.75" customHeight="1" x14ac:dyDescent="0.25">
      <c r="A205" s="7"/>
      <c r="B205" s="58" t="s">
        <v>224</v>
      </c>
      <c r="C205" s="7" t="s">
        <v>20</v>
      </c>
      <c r="D205" s="59" t="s">
        <v>422</v>
      </c>
      <c r="E205" s="95">
        <v>17.314</v>
      </c>
      <c r="F205" s="19"/>
      <c r="G205" s="20"/>
      <c r="H205" s="20"/>
      <c r="I205" s="20"/>
      <c r="J205" s="21"/>
    </row>
    <row r="206" spans="1:10" s="17" customFormat="1" ht="32.25" customHeight="1" x14ac:dyDescent="0.25">
      <c r="A206" s="7"/>
      <c r="B206" s="58" t="s">
        <v>225</v>
      </c>
      <c r="C206" s="7" t="s">
        <v>20</v>
      </c>
      <c r="D206" s="59" t="s">
        <v>423</v>
      </c>
      <c r="E206" s="95">
        <v>46.734999999999999</v>
      </c>
      <c r="F206" s="19"/>
      <c r="G206" s="20"/>
      <c r="H206" s="20"/>
      <c r="I206" s="20"/>
      <c r="J206" s="21"/>
    </row>
    <row r="207" spans="1:10" s="17" customFormat="1" ht="32.25" customHeight="1" x14ac:dyDescent="0.25">
      <c r="A207" s="7"/>
      <c r="B207" s="58" t="s">
        <v>234</v>
      </c>
      <c r="C207" s="7" t="s">
        <v>20</v>
      </c>
      <c r="D207" s="59" t="s">
        <v>424</v>
      </c>
      <c r="E207" s="95">
        <v>17.260000000000002</v>
      </c>
      <c r="F207" s="19"/>
      <c r="G207" s="20"/>
      <c r="H207" s="20"/>
      <c r="I207" s="20"/>
      <c r="J207" s="21"/>
    </row>
    <row r="208" spans="1:10" s="17" customFormat="1" ht="37.5" customHeight="1" x14ac:dyDescent="0.25">
      <c r="A208" s="7"/>
      <c r="B208" s="58" t="s">
        <v>202</v>
      </c>
      <c r="C208" s="39" t="s">
        <v>20</v>
      </c>
      <c r="D208" s="58" t="s">
        <v>425</v>
      </c>
      <c r="E208" s="95">
        <v>56.578000000000003</v>
      </c>
      <c r="F208" s="19"/>
      <c r="G208" s="20"/>
      <c r="H208" s="20"/>
      <c r="I208" s="20"/>
      <c r="J208" s="21"/>
    </row>
    <row r="209" spans="1:10" s="17" customFormat="1" ht="30" customHeight="1" x14ac:dyDescent="0.25">
      <c r="A209" s="7"/>
      <c r="B209" s="58" t="s">
        <v>203</v>
      </c>
      <c r="C209" s="39" t="s">
        <v>20</v>
      </c>
      <c r="D209" s="58" t="s">
        <v>426</v>
      </c>
      <c r="E209" s="95">
        <v>100.3</v>
      </c>
      <c r="F209" s="19"/>
      <c r="G209" s="20"/>
      <c r="H209" s="20"/>
      <c r="I209" s="20"/>
      <c r="J209" s="21"/>
    </row>
    <row r="210" spans="1:10" s="17" customFormat="1" ht="32.25" customHeight="1" x14ac:dyDescent="0.25">
      <c r="A210" s="7"/>
      <c r="B210" s="58" t="s">
        <v>204</v>
      </c>
      <c r="C210" s="39" t="s">
        <v>20</v>
      </c>
      <c r="D210" s="58" t="s">
        <v>427</v>
      </c>
      <c r="E210" s="95">
        <v>166.69399999999999</v>
      </c>
      <c r="F210" s="19"/>
      <c r="G210" s="20"/>
      <c r="H210" s="20"/>
      <c r="I210" s="20"/>
      <c r="J210" s="21"/>
    </row>
    <row r="211" spans="1:10" s="17" customFormat="1" ht="28.5" customHeight="1" x14ac:dyDescent="0.25">
      <c r="A211" s="7"/>
      <c r="B211" s="58" t="s">
        <v>205</v>
      </c>
      <c r="C211" s="39" t="s">
        <v>20</v>
      </c>
      <c r="D211" s="58" t="s">
        <v>428</v>
      </c>
      <c r="E211" s="95">
        <v>104.901</v>
      </c>
      <c r="F211" s="19"/>
      <c r="G211" s="20"/>
      <c r="H211" s="20"/>
      <c r="I211" s="20"/>
      <c r="J211" s="21"/>
    </row>
    <row r="212" spans="1:10" s="17" customFormat="1" ht="30.75" customHeight="1" x14ac:dyDescent="0.25">
      <c r="A212" s="7"/>
      <c r="B212" s="58" t="s">
        <v>206</v>
      </c>
      <c r="C212" s="39" t="s">
        <v>20</v>
      </c>
      <c r="D212" s="58" t="s">
        <v>429</v>
      </c>
      <c r="E212" s="95">
        <v>239.012</v>
      </c>
      <c r="F212" s="19"/>
      <c r="G212" s="20"/>
      <c r="H212" s="20"/>
      <c r="I212" s="20"/>
      <c r="J212" s="21"/>
    </row>
    <row r="213" spans="1:10" s="17" customFormat="1" ht="32.25" customHeight="1" x14ac:dyDescent="0.25">
      <c r="A213" s="7"/>
      <c r="B213" s="58" t="s">
        <v>212</v>
      </c>
      <c r="C213" s="7" t="s">
        <v>20</v>
      </c>
      <c r="D213" s="59" t="s">
        <v>430</v>
      </c>
      <c r="E213" s="95">
        <v>129.18100000000001</v>
      </c>
      <c r="F213" s="19"/>
      <c r="G213" s="20"/>
      <c r="H213" s="20"/>
      <c r="I213" s="20"/>
      <c r="J213" s="21"/>
    </row>
    <row r="214" spans="1:10" s="17" customFormat="1" ht="32.25" customHeight="1" x14ac:dyDescent="0.25">
      <c r="A214" s="7"/>
      <c r="B214" s="58" t="s">
        <v>176</v>
      </c>
      <c r="C214" s="7" t="s">
        <v>20</v>
      </c>
      <c r="D214" s="59" t="s">
        <v>431</v>
      </c>
      <c r="E214" s="95">
        <v>35.316000000000003</v>
      </c>
      <c r="F214" s="19"/>
      <c r="G214" s="20"/>
      <c r="H214" s="20"/>
      <c r="I214" s="20"/>
      <c r="J214" s="21"/>
    </row>
    <row r="215" spans="1:10" s="17" customFormat="1" ht="27" customHeight="1" x14ac:dyDescent="0.25">
      <c r="A215" s="7"/>
      <c r="B215" s="58" t="s">
        <v>177</v>
      </c>
      <c r="C215" s="7" t="s">
        <v>20</v>
      </c>
      <c r="D215" s="59" t="s">
        <v>432</v>
      </c>
      <c r="E215" s="95">
        <v>41.360999999999997</v>
      </c>
      <c r="F215" s="19"/>
      <c r="G215" s="20"/>
      <c r="H215" s="20"/>
      <c r="I215" s="20"/>
      <c r="J215" s="21"/>
    </row>
    <row r="216" spans="1:10" s="17" customFormat="1" ht="27.75" customHeight="1" x14ac:dyDescent="0.25">
      <c r="A216" s="7"/>
      <c r="B216" s="58" t="s">
        <v>178</v>
      </c>
      <c r="C216" s="7" t="s">
        <v>20</v>
      </c>
      <c r="D216" s="59" t="s">
        <v>433</v>
      </c>
      <c r="E216" s="95">
        <v>20.236999999999998</v>
      </c>
      <c r="F216" s="19"/>
      <c r="G216" s="20"/>
      <c r="H216" s="20"/>
      <c r="I216" s="20"/>
      <c r="J216" s="21"/>
    </row>
    <row r="217" spans="1:10" s="17" customFormat="1" ht="28.5" customHeight="1" x14ac:dyDescent="0.25">
      <c r="A217" s="7"/>
      <c r="B217" s="58" t="s">
        <v>179</v>
      </c>
      <c r="C217" s="7" t="s">
        <v>20</v>
      </c>
      <c r="D217" s="59" t="s">
        <v>434</v>
      </c>
      <c r="E217" s="95">
        <v>51.929000000000002</v>
      </c>
      <c r="F217" s="19"/>
      <c r="G217" s="20"/>
      <c r="H217" s="20"/>
      <c r="I217" s="20"/>
      <c r="J217" s="21"/>
    </row>
    <row r="218" spans="1:10" s="17" customFormat="1" ht="34.5" customHeight="1" x14ac:dyDescent="0.25">
      <c r="A218" s="7"/>
      <c r="B218" s="58" t="s">
        <v>194</v>
      </c>
      <c r="C218" s="7" t="s">
        <v>20</v>
      </c>
      <c r="D218" s="59" t="s">
        <v>435</v>
      </c>
      <c r="E218" s="95">
        <v>174.43199999999999</v>
      </c>
      <c r="F218" s="19"/>
      <c r="G218" s="20"/>
      <c r="H218" s="20"/>
      <c r="I218" s="20"/>
      <c r="J218" s="21"/>
    </row>
    <row r="219" spans="1:10" s="17" customFormat="1" ht="31.5" customHeight="1" x14ac:dyDescent="0.25">
      <c r="A219" s="7"/>
      <c r="B219" s="58" t="s">
        <v>180</v>
      </c>
      <c r="C219" s="7" t="s">
        <v>20</v>
      </c>
      <c r="D219" s="59" t="s">
        <v>436</v>
      </c>
      <c r="E219" s="95">
        <v>50.774000000000001</v>
      </c>
      <c r="F219" s="19"/>
      <c r="G219" s="20"/>
      <c r="H219" s="20"/>
      <c r="I219" s="20"/>
      <c r="J219" s="21"/>
    </row>
    <row r="220" spans="1:10" s="17" customFormat="1" ht="30" customHeight="1" x14ac:dyDescent="0.25">
      <c r="A220" s="7"/>
      <c r="B220" s="58" t="s">
        <v>207</v>
      </c>
      <c r="C220" s="39" t="s">
        <v>20</v>
      </c>
      <c r="D220" s="58" t="s">
        <v>437</v>
      </c>
      <c r="E220" s="95">
        <v>41.469000000000001</v>
      </c>
      <c r="F220" s="19"/>
      <c r="G220" s="20"/>
      <c r="H220" s="20"/>
      <c r="I220" s="20"/>
      <c r="J220" s="21"/>
    </row>
    <row r="221" spans="1:10" s="17" customFormat="1" ht="33" customHeight="1" x14ac:dyDescent="0.25">
      <c r="A221" s="7"/>
      <c r="B221" s="58" t="s">
        <v>208</v>
      </c>
      <c r="C221" s="39" t="s">
        <v>20</v>
      </c>
      <c r="D221" s="58" t="s">
        <v>438</v>
      </c>
      <c r="E221" s="95">
        <v>31.899000000000001</v>
      </c>
      <c r="F221" s="19"/>
      <c r="G221" s="20"/>
      <c r="H221" s="20"/>
      <c r="I221" s="20"/>
      <c r="J221" s="21"/>
    </row>
    <row r="222" spans="1:10" s="17" customFormat="1" ht="27" customHeight="1" x14ac:dyDescent="0.25">
      <c r="A222" s="7"/>
      <c r="B222" s="58" t="s">
        <v>209</v>
      </c>
      <c r="C222" s="39" t="s">
        <v>20</v>
      </c>
      <c r="D222" s="58" t="s">
        <v>439</v>
      </c>
      <c r="E222" s="95">
        <v>86.224999999999994</v>
      </c>
      <c r="F222" s="19"/>
      <c r="G222" s="20"/>
      <c r="H222" s="20"/>
      <c r="I222" s="20"/>
      <c r="J222" s="21"/>
    </row>
    <row r="223" spans="1:10" s="17" customFormat="1" ht="31.5" customHeight="1" x14ac:dyDescent="0.25">
      <c r="A223" s="7"/>
      <c r="B223" s="58" t="s">
        <v>181</v>
      </c>
      <c r="C223" s="7" t="s">
        <v>20</v>
      </c>
      <c r="D223" s="59" t="s">
        <v>440</v>
      </c>
      <c r="E223" s="95">
        <v>40.045999999999999</v>
      </c>
      <c r="F223" s="19"/>
      <c r="G223" s="20"/>
      <c r="H223" s="20"/>
      <c r="I223" s="20"/>
      <c r="J223" s="21"/>
    </row>
    <row r="224" spans="1:10" s="17" customFormat="1" ht="28.5" customHeight="1" x14ac:dyDescent="0.25">
      <c r="A224" s="7"/>
      <c r="B224" s="58" t="s">
        <v>182</v>
      </c>
      <c r="C224" s="7" t="s">
        <v>20</v>
      </c>
      <c r="D224" s="59" t="s">
        <v>441</v>
      </c>
      <c r="E224" s="95">
        <v>89.826999999999998</v>
      </c>
      <c r="F224" s="19"/>
      <c r="G224" s="20"/>
      <c r="H224" s="20"/>
      <c r="I224" s="20"/>
      <c r="J224" s="21"/>
    </row>
    <row r="225" spans="1:10" s="17" customFormat="1" ht="30" customHeight="1" x14ac:dyDescent="0.25">
      <c r="A225" s="7"/>
      <c r="B225" s="58" t="s">
        <v>226</v>
      </c>
      <c r="C225" s="7" t="s">
        <v>20</v>
      </c>
      <c r="D225" s="59" t="s">
        <v>442</v>
      </c>
      <c r="E225" s="95">
        <v>27.8</v>
      </c>
      <c r="F225" s="19"/>
      <c r="G225" s="20"/>
      <c r="H225" s="20"/>
      <c r="I225" s="20"/>
      <c r="J225" s="21"/>
    </row>
    <row r="226" spans="1:10" s="17" customFormat="1" ht="31.5" customHeight="1" x14ac:dyDescent="0.25">
      <c r="A226" s="7"/>
      <c r="B226" s="58" t="s">
        <v>213</v>
      </c>
      <c r="C226" s="7" t="s">
        <v>20</v>
      </c>
      <c r="D226" s="59" t="s">
        <v>443</v>
      </c>
      <c r="E226" s="95">
        <v>34.18</v>
      </c>
      <c r="F226" s="19"/>
      <c r="G226" s="20"/>
      <c r="H226" s="20"/>
      <c r="I226" s="20"/>
      <c r="J226" s="21"/>
    </row>
    <row r="227" spans="1:10" s="17" customFormat="1" ht="27.75" customHeight="1" x14ac:dyDescent="0.25">
      <c r="A227" s="7"/>
      <c r="B227" s="58" t="s">
        <v>183</v>
      </c>
      <c r="C227" s="7" t="s">
        <v>20</v>
      </c>
      <c r="D227" s="59" t="s">
        <v>444</v>
      </c>
      <c r="E227" s="95">
        <v>88.412999999999997</v>
      </c>
      <c r="F227" s="19"/>
      <c r="G227" s="20"/>
      <c r="H227" s="20"/>
      <c r="I227" s="20"/>
      <c r="J227" s="21"/>
    </row>
    <row r="228" spans="1:10" s="17" customFormat="1" ht="29.25" customHeight="1" x14ac:dyDescent="0.25">
      <c r="A228" s="7"/>
      <c r="B228" s="58" t="s">
        <v>184</v>
      </c>
      <c r="C228" s="7" t="s">
        <v>20</v>
      </c>
      <c r="D228" s="59" t="s">
        <v>445</v>
      </c>
      <c r="E228" s="95">
        <v>71.194000000000003</v>
      </c>
      <c r="F228" s="19"/>
      <c r="G228" s="20"/>
      <c r="H228" s="20"/>
      <c r="I228" s="20"/>
      <c r="J228" s="21"/>
    </row>
    <row r="229" spans="1:10" s="17" customFormat="1" ht="27.75" customHeight="1" x14ac:dyDescent="0.25">
      <c r="A229" s="7"/>
      <c r="B229" s="58" t="s">
        <v>185</v>
      </c>
      <c r="C229" s="7" t="s">
        <v>20</v>
      </c>
      <c r="D229" s="59" t="s">
        <v>446</v>
      </c>
      <c r="E229" s="95">
        <v>8.7609999999999992</v>
      </c>
      <c r="F229" s="19"/>
      <c r="G229" s="20"/>
      <c r="H229" s="20"/>
      <c r="I229" s="20"/>
      <c r="J229" s="21"/>
    </row>
    <row r="230" spans="1:10" s="17" customFormat="1" ht="28.5" customHeight="1" x14ac:dyDescent="0.25">
      <c r="A230" s="7"/>
      <c r="B230" s="58" t="s">
        <v>186</v>
      </c>
      <c r="C230" s="7" t="s">
        <v>20</v>
      </c>
      <c r="D230" s="59" t="s">
        <v>447</v>
      </c>
      <c r="E230" s="95">
        <v>29.681000000000001</v>
      </c>
      <c r="F230" s="19"/>
      <c r="G230" s="20"/>
      <c r="H230" s="20"/>
      <c r="I230" s="20"/>
      <c r="J230" s="21"/>
    </row>
    <row r="231" spans="1:10" s="17" customFormat="1" ht="31.5" customHeight="1" x14ac:dyDescent="0.25">
      <c r="A231" s="7"/>
      <c r="B231" s="58" t="s">
        <v>187</v>
      </c>
      <c r="C231" s="7" t="s">
        <v>20</v>
      </c>
      <c r="D231" s="59" t="s">
        <v>448</v>
      </c>
      <c r="E231" s="95">
        <v>54.987000000000002</v>
      </c>
      <c r="F231" s="19"/>
      <c r="G231" s="20"/>
      <c r="H231" s="20"/>
      <c r="I231" s="20"/>
      <c r="J231" s="21"/>
    </row>
    <row r="232" spans="1:10" s="17" customFormat="1" ht="27.75" customHeight="1" x14ac:dyDescent="0.25">
      <c r="A232" s="7"/>
      <c r="B232" s="58" t="s">
        <v>188</v>
      </c>
      <c r="C232" s="7" t="s">
        <v>20</v>
      </c>
      <c r="D232" s="59" t="s">
        <v>449</v>
      </c>
      <c r="E232" s="95">
        <v>122.072</v>
      </c>
      <c r="F232" s="19"/>
      <c r="G232" s="20"/>
      <c r="H232" s="20"/>
      <c r="I232" s="20"/>
      <c r="J232" s="21"/>
    </row>
    <row r="233" spans="1:10" s="17" customFormat="1" ht="27" customHeight="1" x14ac:dyDescent="0.25">
      <c r="A233" s="7"/>
      <c r="B233" s="58" t="s">
        <v>189</v>
      </c>
      <c r="C233" s="7" t="s">
        <v>20</v>
      </c>
      <c r="D233" s="59" t="s">
        <v>450</v>
      </c>
      <c r="E233" s="95">
        <v>33.918999999999997</v>
      </c>
      <c r="F233" s="19"/>
      <c r="G233" s="20"/>
      <c r="H233" s="20"/>
      <c r="I233" s="20"/>
      <c r="J233" s="21"/>
    </row>
    <row r="234" spans="1:10" s="17" customFormat="1" ht="26.25" customHeight="1" x14ac:dyDescent="0.25">
      <c r="A234" s="7"/>
      <c r="B234" s="58" t="s">
        <v>190</v>
      </c>
      <c r="C234" s="7" t="s">
        <v>20</v>
      </c>
      <c r="D234" s="59" t="s">
        <v>451</v>
      </c>
      <c r="E234" s="95">
        <v>49.542000000000002</v>
      </c>
      <c r="F234" s="19"/>
      <c r="G234" s="20"/>
      <c r="H234" s="20"/>
      <c r="I234" s="20"/>
      <c r="J234" s="21"/>
    </row>
    <row r="235" spans="1:10" s="17" customFormat="1" ht="33" customHeight="1" x14ac:dyDescent="0.25">
      <c r="A235" s="7"/>
      <c r="B235" s="58" t="s">
        <v>214</v>
      </c>
      <c r="C235" s="7" t="s">
        <v>20</v>
      </c>
      <c r="D235" s="59" t="s">
        <v>452</v>
      </c>
      <c r="E235" s="95">
        <v>192.471</v>
      </c>
      <c r="F235" s="19"/>
      <c r="G235" s="20"/>
      <c r="H235" s="20"/>
      <c r="I235" s="20"/>
      <c r="J235" s="21"/>
    </row>
    <row r="236" spans="1:10" s="17" customFormat="1" ht="33" customHeight="1" x14ac:dyDescent="0.25">
      <c r="A236" s="7"/>
      <c r="B236" s="58" t="s">
        <v>227</v>
      </c>
      <c r="C236" s="7" t="s">
        <v>20</v>
      </c>
      <c r="D236" s="59" t="s">
        <v>453</v>
      </c>
      <c r="E236" s="95">
        <v>167.39400000000001</v>
      </c>
      <c r="F236" s="19"/>
      <c r="G236" s="20"/>
      <c r="H236" s="20"/>
      <c r="I236" s="20"/>
      <c r="J236" s="21"/>
    </row>
    <row r="237" spans="1:10" s="17" customFormat="1" ht="30.75" customHeight="1" x14ac:dyDescent="0.25">
      <c r="A237" s="7"/>
      <c r="B237" s="58" t="s">
        <v>228</v>
      </c>
      <c r="C237" s="7" t="s">
        <v>20</v>
      </c>
      <c r="D237" s="59" t="s">
        <v>454</v>
      </c>
      <c r="E237" s="95">
        <v>40.603999999999999</v>
      </c>
      <c r="F237" s="19"/>
      <c r="G237" s="20"/>
      <c r="H237" s="20"/>
      <c r="I237" s="20"/>
      <c r="J237" s="21"/>
    </row>
    <row r="238" spans="1:10" s="17" customFormat="1" ht="27" customHeight="1" x14ac:dyDescent="0.25">
      <c r="A238" s="7"/>
      <c r="B238" s="58" t="s">
        <v>233</v>
      </c>
      <c r="C238" s="7" t="s">
        <v>20</v>
      </c>
      <c r="D238" s="59" t="s">
        <v>455</v>
      </c>
      <c r="E238" s="95">
        <v>4.9290000000000003</v>
      </c>
      <c r="F238" s="19"/>
      <c r="G238" s="20"/>
      <c r="H238" s="20"/>
      <c r="I238" s="20"/>
      <c r="J238" s="21"/>
    </row>
    <row r="239" spans="1:10" s="17" customFormat="1" ht="27.75" customHeight="1" x14ac:dyDescent="0.25">
      <c r="A239" s="7"/>
      <c r="B239" s="58" t="s">
        <v>232</v>
      </c>
      <c r="C239" s="7" t="s">
        <v>20</v>
      </c>
      <c r="D239" s="59" t="s">
        <v>456</v>
      </c>
      <c r="E239" s="95">
        <v>75.414000000000001</v>
      </c>
      <c r="F239" s="19"/>
      <c r="G239" s="20"/>
      <c r="H239" s="20"/>
      <c r="I239" s="20"/>
      <c r="J239" s="21"/>
    </row>
    <row r="240" spans="1:10" s="17" customFormat="1" ht="29.25" customHeight="1" x14ac:dyDescent="0.25">
      <c r="A240" s="7"/>
      <c r="B240" s="58" t="s">
        <v>229</v>
      </c>
      <c r="C240" s="7" t="s">
        <v>20</v>
      </c>
      <c r="D240" s="59" t="s">
        <v>457</v>
      </c>
      <c r="E240" s="95">
        <v>75.003</v>
      </c>
      <c r="F240" s="19"/>
      <c r="G240" s="20"/>
      <c r="H240" s="20"/>
      <c r="I240" s="20"/>
      <c r="J240" s="21"/>
    </row>
    <row r="241" spans="1:10" s="17" customFormat="1" ht="40.5" customHeight="1" x14ac:dyDescent="0.25">
      <c r="A241" s="7"/>
      <c r="B241" s="58" t="s">
        <v>215</v>
      </c>
      <c r="C241" s="7" t="s">
        <v>20</v>
      </c>
      <c r="D241" s="59" t="s">
        <v>458</v>
      </c>
      <c r="E241" s="95">
        <v>5.9240000000000004</v>
      </c>
      <c r="F241" s="19"/>
      <c r="G241" s="20"/>
      <c r="H241" s="20"/>
      <c r="I241" s="20"/>
      <c r="J241" s="21"/>
    </row>
    <row r="242" spans="1:10" s="17" customFormat="1" ht="31.5" customHeight="1" x14ac:dyDescent="0.25">
      <c r="A242" s="7"/>
      <c r="B242" s="58" t="s">
        <v>216</v>
      </c>
      <c r="C242" s="7" t="s">
        <v>20</v>
      </c>
      <c r="D242" s="59" t="s">
        <v>459</v>
      </c>
      <c r="E242" s="95">
        <v>33.979999999999997</v>
      </c>
      <c r="F242" s="19"/>
      <c r="G242" s="20"/>
      <c r="H242" s="20"/>
      <c r="I242" s="20"/>
      <c r="J242" s="21"/>
    </row>
    <row r="243" spans="1:10" s="17" customFormat="1" ht="25.5" customHeight="1" x14ac:dyDescent="0.25">
      <c r="A243" s="7"/>
      <c r="B243" s="58" t="s">
        <v>230</v>
      </c>
      <c r="C243" s="7" t="s">
        <v>20</v>
      </c>
      <c r="D243" s="59" t="s">
        <v>460</v>
      </c>
      <c r="E243" s="95">
        <v>33.21</v>
      </c>
      <c r="F243" s="19"/>
      <c r="G243" s="20"/>
      <c r="H243" s="20"/>
      <c r="I243" s="20"/>
      <c r="J243" s="21"/>
    </row>
    <row r="244" spans="1:10" s="17" customFormat="1" ht="25.5" customHeight="1" x14ac:dyDescent="0.25">
      <c r="A244" s="7"/>
      <c r="B244" s="58" t="s">
        <v>231</v>
      </c>
      <c r="C244" s="7" t="s">
        <v>20</v>
      </c>
      <c r="D244" s="59" t="s">
        <v>461</v>
      </c>
      <c r="E244" s="95">
        <v>50.597000000000001</v>
      </c>
      <c r="F244" s="19"/>
      <c r="G244" s="20"/>
      <c r="H244" s="20"/>
      <c r="I244" s="20"/>
      <c r="J244" s="21"/>
    </row>
    <row r="245" spans="1:10" s="17" customFormat="1" ht="27" customHeight="1" x14ac:dyDescent="0.25">
      <c r="A245" s="7"/>
      <c r="B245" s="58" t="s">
        <v>217</v>
      </c>
      <c r="C245" s="7" t="s">
        <v>20</v>
      </c>
      <c r="D245" s="59" t="s">
        <v>462</v>
      </c>
      <c r="E245" s="95">
        <v>7.952</v>
      </c>
      <c r="F245" s="19"/>
      <c r="G245" s="20"/>
      <c r="H245" s="20"/>
      <c r="I245" s="20"/>
      <c r="J245" s="21"/>
    </row>
    <row r="246" spans="1:10" s="17" customFormat="1" ht="30.75" customHeight="1" x14ac:dyDescent="0.25">
      <c r="A246" s="7"/>
      <c r="B246" s="58" t="s">
        <v>218</v>
      </c>
      <c r="C246" s="7" t="s">
        <v>20</v>
      </c>
      <c r="D246" s="59" t="s">
        <v>463</v>
      </c>
      <c r="E246" s="95">
        <v>56.884</v>
      </c>
      <c r="F246" s="19"/>
      <c r="G246" s="20"/>
      <c r="H246" s="20"/>
      <c r="I246" s="20"/>
      <c r="J246" s="21"/>
    </row>
    <row r="247" spans="1:10" s="17" customFormat="1" ht="26.25" customHeight="1" x14ac:dyDescent="0.25">
      <c r="A247" s="7"/>
      <c r="B247" s="58" t="s">
        <v>191</v>
      </c>
      <c r="C247" s="7" t="s">
        <v>20</v>
      </c>
      <c r="D247" s="59" t="s">
        <v>464</v>
      </c>
      <c r="E247" s="95">
        <v>56.287999999999997</v>
      </c>
      <c r="F247" s="19"/>
      <c r="G247" s="20"/>
      <c r="H247" s="20"/>
      <c r="I247" s="20"/>
      <c r="J247" s="21"/>
    </row>
    <row r="248" spans="1:10" s="17" customFormat="1" ht="27.75" customHeight="1" x14ac:dyDescent="0.25">
      <c r="A248" s="7"/>
      <c r="B248" s="58" t="s">
        <v>192</v>
      </c>
      <c r="C248" s="7" t="s">
        <v>20</v>
      </c>
      <c r="D248" s="59" t="s">
        <v>465</v>
      </c>
      <c r="E248" s="95">
        <v>2.508</v>
      </c>
      <c r="F248" s="19"/>
      <c r="G248" s="20"/>
      <c r="H248" s="20"/>
      <c r="I248" s="20"/>
      <c r="J248" s="21"/>
    </row>
    <row r="249" spans="1:10" s="17" customFormat="1" ht="21" customHeight="1" x14ac:dyDescent="0.25">
      <c r="A249" s="7"/>
      <c r="B249" s="7"/>
      <c r="C249" s="7"/>
      <c r="D249" s="22"/>
      <c r="E249" s="112">
        <f>SUM(E183:E248)</f>
        <v>4553.8699999999972</v>
      </c>
      <c r="F249" s="19"/>
      <c r="G249" s="20"/>
      <c r="H249" s="20"/>
      <c r="I249" s="20"/>
      <c r="J249" s="21"/>
    </row>
    <row r="250" spans="1:10" s="51" customFormat="1" ht="30" customHeight="1" x14ac:dyDescent="0.3">
      <c r="A250" s="128" t="s">
        <v>14</v>
      </c>
      <c r="B250" s="129"/>
      <c r="C250" s="130"/>
      <c r="D250" s="57"/>
      <c r="E250" s="99"/>
      <c r="F250" s="53"/>
      <c r="G250" s="54"/>
      <c r="H250" s="54"/>
      <c r="I250" s="54"/>
      <c r="J250" s="55"/>
    </row>
    <row r="251" spans="1:10" s="17" customFormat="1" ht="24.75" customHeight="1" x14ac:dyDescent="0.25">
      <c r="A251" s="7">
        <v>1</v>
      </c>
      <c r="B251" s="60" t="s">
        <v>100</v>
      </c>
      <c r="C251" s="41" t="s">
        <v>20</v>
      </c>
      <c r="D251" s="63" t="s">
        <v>466</v>
      </c>
      <c r="E251" s="113">
        <v>17.651</v>
      </c>
      <c r="F251" s="19"/>
      <c r="G251" s="20"/>
      <c r="H251" s="20"/>
      <c r="I251" s="20"/>
      <c r="J251" s="21"/>
    </row>
    <row r="252" spans="1:10" s="17" customFormat="1" ht="21.75" customHeight="1" x14ac:dyDescent="0.25">
      <c r="A252" s="7">
        <v>2</v>
      </c>
      <c r="B252" s="61" t="s">
        <v>101</v>
      </c>
      <c r="C252" s="41" t="s">
        <v>20</v>
      </c>
      <c r="D252" s="63" t="s">
        <v>467</v>
      </c>
      <c r="E252" s="113">
        <v>14.532999999999999</v>
      </c>
      <c r="F252" s="19"/>
      <c r="G252" s="20"/>
      <c r="H252" s="20"/>
      <c r="I252" s="20"/>
      <c r="J252" s="21"/>
    </row>
    <row r="253" spans="1:10" s="17" customFormat="1" ht="21.75" customHeight="1" x14ac:dyDescent="0.25">
      <c r="A253" s="7">
        <v>3</v>
      </c>
      <c r="B253" s="62" t="s">
        <v>112</v>
      </c>
      <c r="C253" s="41" t="s">
        <v>20</v>
      </c>
      <c r="D253" s="63" t="s">
        <v>468</v>
      </c>
      <c r="E253" s="113">
        <v>12.54</v>
      </c>
      <c r="F253" s="19"/>
      <c r="G253" s="20"/>
      <c r="H253" s="20"/>
      <c r="I253" s="20"/>
      <c r="J253" s="21"/>
    </row>
    <row r="254" spans="1:10" s="17" customFormat="1" ht="21.75" customHeight="1" x14ac:dyDescent="0.25">
      <c r="A254" s="7">
        <v>4</v>
      </c>
      <c r="B254" s="60" t="s">
        <v>102</v>
      </c>
      <c r="C254" s="41" t="s">
        <v>20</v>
      </c>
      <c r="D254" s="63" t="s">
        <v>469</v>
      </c>
      <c r="E254" s="113">
        <v>64.879000000000005</v>
      </c>
      <c r="F254" s="19"/>
      <c r="G254" s="20"/>
      <c r="H254" s="20"/>
      <c r="I254" s="20"/>
      <c r="J254" s="21"/>
    </row>
    <row r="255" spans="1:10" s="17" customFormat="1" ht="21.75" customHeight="1" x14ac:dyDescent="0.25">
      <c r="A255" s="7">
        <v>5</v>
      </c>
      <c r="B255" s="60" t="s">
        <v>103</v>
      </c>
      <c r="C255" s="41" t="s">
        <v>20</v>
      </c>
      <c r="D255" s="63" t="s">
        <v>470</v>
      </c>
      <c r="E255" s="113">
        <v>67.474999999999994</v>
      </c>
      <c r="F255" s="19"/>
      <c r="G255" s="20"/>
      <c r="H255" s="20"/>
      <c r="I255" s="20"/>
      <c r="J255" s="21"/>
    </row>
    <row r="256" spans="1:10" s="17" customFormat="1" ht="21.75" customHeight="1" x14ac:dyDescent="0.25">
      <c r="A256" s="7">
        <v>6</v>
      </c>
      <c r="B256" s="62" t="s">
        <v>113</v>
      </c>
      <c r="C256" s="41" t="s">
        <v>20</v>
      </c>
      <c r="D256" s="63" t="s">
        <v>471</v>
      </c>
      <c r="E256" s="113">
        <v>13.06</v>
      </c>
      <c r="F256" s="19"/>
      <c r="G256" s="20"/>
      <c r="H256" s="20"/>
      <c r="I256" s="20"/>
      <c r="J256" s="21"/>
    </row>
    <row r="257" spans="1:10" s="17" customFormat="1" ht="21.75" customHeight="1" x14ac:dyDescent="0.25">
      <c r="A257" s="7">
        <v>7</v>
      </c>
      <c r="B257" s="62" t="s">
        <v>114</v>
      </c>
      <c r="C257" s="41" t="s">
        <v>20</v>
      </c>
      <c r="D257" s="63" t="s">
        <v>472</v>
      </c>
      <c r="E257" s="113">
        <v>7.6349999999999998</v>
      </c>
      <c r="F257" s="19"/>
      <c r="G257" s="20"/>
      <c r="H257" s="20"/>
      <c r="I257" s="20"/>
      <c r="J257" s="21"/>
    </row>
    <row r="258" spans="1:10" s="17" customFormat="1" ht="21.75" customHeight="1" x14ac:dyDescent="0.25">
      <c r="A258" s="7">
        <v>8</v>
      </c>
      <c r="B258" s="62" t="s">
        <v>115</v>
      </c>
      <c r="C258" s="41" t="s">
        <v>20</v>
      </c>
      <c r="D258" s="63" t="s">
        <v>473</v>
      </c>
      <c r="E258" s="113">
        <v>9.3040000000000003</v>
      </c>
      <c r="F258" s="19"/>
      <c r="G258" s="20"/>
      <c r="H258" s="20"/>
      <c r="I258" s="20"/>
      <c r="J258" s="21"/>
    </row>
    <row r="259" spans="1:10" s="17" customFormat="1" ht="21.75" customHeight="1" x14ac:dyDescent="0.25">
      <c r="A259" s="7">
        <v>9</v>
      </c>
      <c r="B259" s="62" t="s">
        <v>116</v>
      </c>
      <c r="C259" s="41" t="s">
        <v>20</v>
      </c>
      <c r="D259" s="63" t="s">
        <v>474</v>
      </c>
      <c r="E259" s="113">
        <v>43.741</v>
      </c>
      <c r="F259" s="19"/>
      <c r="G259" s="20"/>
      <c r="H259" s="20"/>
      <c r="I259" s="20"/>
      <c r="J259" s="21"/>
    </row>
    <row r="260" spans="1:10" s="17" customFormat="1" ht="21.75" customHeight="1" x14ac:dyDescent="0.25">
      <c r="A260" s="7">
        <v>10</v>
      </c>
      <c r="B260" s="62" t="s">
        <v>117</v>
      </c>
      <c r="C260" s="41" t="s">
        <v>20</v>
      </c>
      <c r="D260" s="63" t="s">
        <v>475</v>
      </c>
      <c r="E260" s="113">
        <v>6.34</v>
      </c>
      <c r="F260" s="19"/>
      <c r="G260" s="20"/>
      <c r="H260" s="20"/>
      <c r="I260" s="20"/>
      <c r="J260" s="21"/>
    </row>
    <row r="261" spans="1:10" s="17" customFormat="1" ht="20.25" customHeight="1" x14ac:dyDescent="0.25">
      <c r="A261" s="7">
        <v>11</v>
      </c>
      <c r="B261" s="62" t="s">
        <v>118</v>
      </c>
      <c r="C261" s="41" t="s">
        <v>20</v>
      </c>
      <c r="D261" s="63" t="s">
        <v>476</v>
      </c>
      <c r="E261" s="113">
        <v>12.202999999999999</v>
      </c>
      <c r="F261" s="19"/>
      <c r="G261" s="20"/>
      <c r="H261" s="20"/>
      <c r="I261" s="20"/>
      <c r="J261" s="21"/>
    </row>
    <row r="262" spans="1:10" s="17" customFormat="1" ht="19.5" customHeight="1" x14ac:dyDescent="0.25">
      <c r="A262" s="7">
        <v>12</v>
      </c>
      <c r="B262" s="62" t="s">
        <v>119</v>
      </c>
      <c r="C262" s="41" t="s">
        <v>20</v>
      </c>
      <c r="D262" s="63" t="s">
        <v>477</v>
      </c>
      <c r="E262" s="113">
        <v>16.347999999999999</v>
      </c>
      <c r="F262" s="19"/>
      <c r="G262" s="20"/>
      <c r="H262" s="20"/>
      <c r="I262" s="20"/>
      <c r="J262" s="21"/>
    </row>
    <row r="263" spans="1:10" s="17" customFormat="1" ht="19.5" customHeight="1" x14ac:dyDescent="0.25">
      <c r="A263" s="7">
        <v>13</v>
      </c>
      <c r="B263" s="62" t="s">
        <v>120</v>
      </c>
      <c r="C263" s="41" t="s">
        <v>20</v>
      </c>
      <c r="D263" s="63" t="s">
        <v>478</v>
      </c>
      <c r="E263" s="113">
        <v>7.8140000000000001</v>
      </c>
      <c r="F263" s="19"/>
      <c r="G263" s="20"/>
      <c r="H263" s="20"/>
      <c r="I263" s="20"/>
      <c r="J263" s="21"/>
    </row>
    <row r="264" spans="1:10" s="17" customFormat="1" ht="19.5" customHeight="1" x14ac:dyDescent="0.25">
      <c r="A264" s="7">
        <v>14</v>
      </c>
      <c r="B264" s="62" t="s">
        <v>121</v>
      </c>
      <c r="C264" s="41" t="s">
        <v>20</v>
      </c>
      <c r="D264" s="63" t="s">
        <v>479</v>
      </c>
      <c r="E264" s="113">
        <v>8.4570000000000007</v>
      </c>
      <c r="F264" s="19"/>
      <c r="G264" s="20"/>
      <c r="H264" s="20"/>
      <c r="I264" s="20"/>
      <c r="J264" s="21"/>
    </row>
    <row r="265" spans="1:10" s="17" customFormat="1" ht="19.5" customHeight="1" x14ac:dyDescent="0.25">
      <c r="A265" s="7">
        <v>15</v>
      </c>
      <c r="B265" s="62" t="s">
        <v>122</v>
      </c>
      <c r="C265" s="41" t="s">
        <v>20</v>
      </c>
      <c r="D265" s="63" t="s">
        <v>480</v>
      </c>
      <c r="E265" s="113">
        <v>7.9809999999999999</v>
      </c>
      <c r="F265" s="19"/>
      <c r="G265" s="20"/>
      <c r="H265" s="20"/>
      <c r="I265" s="20"/>
      <c r="J265" s="21"/>
    </row>
    <row r="266" spans="1:10" s="17" customFormat="1" ht="19.5" customHeight="1" x14ac:dyDescent="0.25">
      <c r="A266" s="7">
        <v>16</v>
      </c>
      <c r="B266" s="62" t="s">
        <v>123</v>
      </c>
      <c r="C266" s="41" t="s">
        <v>20</v>
      </c>
      <c r="D266" s="63" t="s">
        <v>481</v>
      </c>
      <c r="E266" s="113">
        <v>6.7480000000000002</v>
      </c>
      <c r="F266" s="19"/>
      <c r="G266" s="20"/>
      <c r="H266" s="20"/>
      <c r="I266" s="20"/>
      <c r="J266" s="21"/>
    </row>
    <row r="267" spans="1:10" s="17" customFormat="1" ht="19.5" customHeight="1" x14ac:dyDescent="0.25">
      <c r="A267" s="7">
        <v>17</v>
      </c>
      <c r="B267" s="60" t="s">
        <v>104</v>
      </c>
      <c r="C267" s="41" t="s">
        <v>20</v>
      </c>
      <c r="D267" s="63" t="s">
        <v>482</v>
      </c>
      <c r="E267" s="113">
        <v>52.506999999999998</v>
      </c>
      <c r="F267" s="19"/>
      <c r="G267" s="20"/>
      <c r="H267" s="20"/>
      <c r="I267" s="20"/>
      <c r="J267" s="21"/>
    </row>
    <row r="268" spans="1:10" s="17" customFormat="1" ht="19.5" customHeight="1" x14ac:dyDescent="0.25">
      <c r="A268" s="7">
        <v>18</v>
      </c>
      <c r="B268" s="62" t="s">
        <v>124</v>
      </c>
      <c r="C268" s="41" t="s">
        <v>20</v>
      </c>
      <c r="D268" s="63" t="s">
        <v>483</v>
      </c>
      <c r="E268" s="113">
        <v>7.9809999999999999</v>
      </c>
      <c r="F268" s="19"/>
      <c r="G268" s="20"/>
      <c r="H268" s="20"/>
      <c r="I268" s="20"/>
      <c r="J268" s="21"/>
    </row>
    <row r="269" spans="1:10" s="17" customFormat="1" ht="19.5" customHeight="1" x14ac:dyDescent="0.25">
      <c r="A269" s="7">
        <v>19</v>
      </c>
      <c r="B269" s="62" t="s">
        <v>125</v>
      </c>
      <c r="C269" s="41" t="s">
        <v>20</v>
      </c>
      <c r="D269" s="63" t="s">
        <v>484</v>
      </c>
      <c r="E269" s="113">
        <v>9.3010000000000002</v>
      </c>
      <c r="F269" s="19"/>
      <c r="G269" s="20"/>
      <c r="H269" s="20"/>
      <c r="I269" s="20"/>
      <c r="J269" s="21"/>
    </row>
    <row r="270" spans="1:10" s="17" customFormat="1" ht="19.5" customHeight="1" x14ac:dyDescent="0.25">
      <c r="A270" s="7">
        <v>20</v>
      </c>
      <c r="B270" s="60" t="s">
        <v>105</v>
      </c>
      <c r="C270" s="41" t="s">
        <v>20</v>
      </c>
      <c r="D270" s="63" t="s">
        <v>485</v>
      </c>
      <c r="E270" s="113">
        <v>4.4029999999999996</v>
      </c>
      <c r="F270" s="19"/>
      <c r="G270" s="20"/>
      <c r="H270" s="20"/>
      <c r="I270" s="20"/>
      <c r="J270" s="21"/>
    </row>
    <row r="271" spans="1:10" s="17" customFormat="1" ht="19.5" customHeight="1" x14ac:dyDescent="0.25">
      <c r="A271" s="7">
        <v>21</v>
      </c>
      <c r="B271" s="60" t="s">
        <v>106</v>
      </c>
      <c r="C271" s="41" t="s">
        <v>20</v>
      </c>
      <c r="D271" s="63" t="s">
        <v>486</v>
      </c>
      <c r="E271" s="113">
        <v>34.33</v>
      </c>
      <c r="F271" s="19"/>
      <c r="G271" s="20"/>
      <c r="H271" s="20"/>
      <c r="I271" s="20"/>
      <c r="J271" s="21"/>
    </row>
    <row r="272" spans="1:10" s="17" customFormat="1" ht="19.5" customHeight="1" x14ac:dyDescent="0.25">
      <c r="A272" s="7">
        <v>22</v>
      </c>
      <c r="B272" s="60" t="s">
        <v>107</v>
      </c>
      <c r="C272" s="41" t="s">
        <v>20</v>
      </c>
      <c r="D272" s="63" t="s">
        <v>487</v>
      </c>
      <c r="E272" s="113">
        <v>15.912000000000001</v>
      </c>
      <c r="F272" s="19"/>
      <c r="G272" s="20"/>
      <c r="H272" s="20"/>
      <c r="I272" s="20"/>
      <c r="J272" s="21"/>
    </row>
    <row r="273" spans="1:10" s="17" customFormat="1" ht="19.5" customHeight="1" x14ac:dyDescent="0.25">
      <c r="A273" s="7">
        <v>23</v>
      </c>
      <c r="B273" s="60" t="s">
        <v>108</v>
      </c>
      <c r="C273" s="41" t="s">
        <v>20</v>
      </c>
      <c r="D273" s="63" t="s">
        <v>488</v>
      </c>
      <c r="E273" s="113">
        <v>0.80500000000000005</v>
      </c>
      <c r="F273" s="19"/>
      <c r="G273" s="20"/>
      <c r="H273" s="20"/>
      <c r="I273" s="20"/>
      <c r="J273" s="21"/>
    </row>
    <row r="274" spans="1:10" s="17" customFormat="1" ht="19.5" customHeight="1" x14ac:dyDescent="0.25">
      <c r="A274" s="7">
        <v>24</v>
      </c>
      <c r="B274" s="60" t="s">
        <v>109</v>
      </c>
      <c r="C274" s="41" t="s">
        <v>20</v>
      </c>
      <c r="D274" s="63" t="s">
        <v>489</v>
      </c>
      <c r="E274" s="113">
        <v>4.5979999999999999</v>
      </c>
      <c r="F274" s="19"/>
      <c r="G274" s="20"/>
      <c r="H274" s="20"/>
      <c r="I274" s="20"/>
      <c r="J274" s="21"/>
    </row>
    <row r="275" spans="1:10" s="17" customFormat="1" ht="18" customHeight="1" x14ac:dyDescent="0.25">
      <c r="A275" s="7">
        <v>25</v>
      </c>
      <c r="B275" s="62" t="s">
        <v>110</v>
      </c>
      <c r="C275" s="41" t="s">
        <v>20</v>
      </c>
      <c r="D275" s="63" t="s">
        <v>490</v>
      </c>
      <c r="E275" s="113">
        <v>58.613</v>
      </c>
      <c r="F275" s="19"/>
      <c r="G275" s="20"/>
      <c r="H275" s="20"/>
      <c r="I275" s="20"/>
      <c r="J275" s="21"/>
    </row>
    <row r="276" spans="1:10" s="17" customFormat="1" ht="33" customHeight="1" x14ac:dyDescent="0.25">
      <c r="A276" s="7">
        <v>26</v>
      </c>
      <c r="B276" s="42" t="s">
        <v>111</v>
      </c>
      <c r="C276" s="43" t="s">
        <v>60</v>
      </c>
      <c r="D276" s="63" t="s">
        <v>491</v>
      </c>
      <c r="E276" s="23">
        <v>16.646000000000001</v>
      </c>
      <c r="F276" s="19"/>
      <c r="G276" s="20"/>
      <c r="H276" s="20"/>
      <c r="I276" s="20"/>
      <c r="J276" s="44"/>
    </row>
    <row r="277" spans="1:10" s="17" customFormat="1" ht="18" customHeight="1" x14ac:dyDescent="0.25">
      <c r="A277" s="7"/>
      <c r="B277" s="40"/>
      <c r="C277" s="41"/>
      <c r="E277" s="114">
        <f>SUM(E251:E276)</f>
        <v>521.80499999999995</v>
      </c>
      <c r="F277" s="45"/>
      <c r="G277" s="45"/>
      <c r="H277" s="45"/>
      <c r="I277" s="45"/>
      <c r="J277" s="45"/>
    </row>
    <row r="278" spans="1:10" s="51" customFormat="1" ht="30" customHeight="1" x14ac:dyDescent="0.3">
      <c r="A278" s="128" t="s">
        <v>18</v>
      </c>
      <c r="B278" s="129"/>
      <c r="C278" s="130"/>
      <c r="D278" s="89"/>
      <c r="E278" s="89"/>
      <c r="F278" s="90"/>
      <c r="G278" s="90"/>
      <c r="H278" s="90"/>
      <c r="I278" s="90"/>
      <c r="J278" s="90"/>
    </row>
    <row r="279" spans="1:10" s="17" customFormat="1" ht="18" customHeight="1" x14ac:dyDescent="0.25">
      <c r="A279" s="7">
        <v>1</v>
      </c>
      <c r="B279" s="60" t="s">
        <v>97</v>
      </c>
      <c r="C279" s="41" t="s">
        <v>20</v>
      </c>
      <c r="D279" s="38" t="s">
        <v>492</v>
      </c>
      <c r="E279" s="113">
        <v>33.308</v>
      </c>
      <c r="F279" s="45"/>
      <c r="G279" s="45"/>
      <c r="H279" s="45"/>
      <c r="I279" s="45"/>
      <c r="J279" s="45"/>
    </row>
    <row r="280" spans="1:10" s="17" customFormat="1" ht="18" customHeight="1" x14ac:dyDescent="0.25">
      <c r="A280" s="7">
        <v>2</v>
      </c>
      <c r="B280" s="60" t="s">
        <v>98</v>
      </c>
      <c r="C280" s="41" t="s">
        <v>20</v>
      </c>
      <c r="D280" s="38" t="s">
        <v>493</v>
      </c>
      <c r="E280" s="113">
        <v>7.9870000000000001</v>
      </c>
      <c r="F280" s="45"/>
      <c r="G280" s="45"/>
      <c r="H280" s="45"/>
      <c r="I280" s="45"/>
      <c r="J280" s="45"/>
    </row>
    <row r="281" spans="1:10" s="17" customFormat="1" ht="18" customHeight="1" x14ac:dyDescent="0.25">
      <c r="A281" s="7">
        <v>3</v>
      </c>
      <c r="B281" s="60" t="s">
        <v>99</v>
      </c>
      <c r="C281" s="41" t="s">
        <v>20</v>
      </c>
      <c r="D281" s="38" t="s">
        <v>494</v>
      </c>
      <c r="E281" s="113">
        <v>3.032</v>
      </c>
      <c r="F281" s="45"/>
      <c r="G281" s="45"/>
      <c r="H281" s="45"/>
      <c r="I281" s="45"/>
      <c r="J281" s="45"/>
    </row>
    <row r="282" spans="1:10" s="17" customFormat="1" ht="18" customHeight="1" x14ac:dyDescent="0.25">
      <c r="A282" s="7"/>
      <c r="B282" s="60"/>
      <c r="C282" s="41"/>
      <c r="D282" s="38"/>
      <c r="E282" s="115">
        <f>SUM(E279:E281)</f>
        <v>44.326999999999998</v>
      </c>
      <c r="F282" s="45"/>
      <c r="G282" s="45"/>
      <c r="H282" s="45"/>
      <c r="I282" s="45"/>
      <c r="J282" s="45"/>
    </row>
    <row r="283" spans="1:10" ht="30" customHeight="1" x14ac:dyDescent="0.25">
      <c r="A283" s="126" t="s">
        <v>495</v>
      </c>
      <c r="B283" s="127"/>
      <c r="C283" s="127"/>
      <c r="D283" s="127"/>
      <c r="E283" s="127"/>
      <c r="F283" s="127"/>
      <c r="G283" s="127"/>
      <c r="H283" s="127"/>
      <c r="I283" s="127"/>
      <c r="J283" s="127"/>
    </row>
    <row r="284" spans="1:10" s="82" customFormat="1" ht="30" customHeight="1" x14ac:dyDescent="0.3">
      <c r="A284" s="75"/>
      <c r="B284" s="76" t="s">
        <v>12</v>
      </c>
      <c r="C284" s="77"/>
      <c r="D284" s="77"/>
      <c r="E284" s="100"/>
      <c r="F284" s="79"/>
      <c r="G284" s="80"/>
      <c r="H284" s="77"/>
      <c r="I284" s="81"/>
      <c r="J284" s="78"/>
    </row>
    <row r="285" spans="1:10" ht="31.5" x14ac:dyDescent="0.25">
      <c r="A285" s="65"/>
      <c r="B285" s="45" t="s">
        <v>67</v>
      </c>
      <c r="C285" s="5"/>
      <c r="D285" s="45" t="s">
        <v>496</v>
      </c>
      <c r="E285" s="7">
        <v>0.373</v>
      </c>
      <c r="F285" s="66"/>
      <c r="G285" s="67"/>
      <c r="H285" s="68"/>
      <c r="I285" s="69"/>
      <c r="J285" s="70"/>
    </row>
    <row r="286" spans="1:10" ht="31.5" x14ac:dyDescent="0.25">
      <c r="A286" s="67"/>
      <c r="B286" s="45" t="s">
        <v>68</v>
      </c>
      <c r="C286" s="67"/>
      <c r="D286" s="45" t="s">
        <v>497</v>
      </c>
      <c r="E286" s="7">
        <v>1.4990000000000001</v>
      </c>
      <c r="F286" s="71"/>
      <c r="G286" s="71"/>
      <c r="H286" s="71"/>
      <c r="I286" s="71"/>
      <c r="J286" s="71"/>
    </row>
    <row r="287" spans="1:10" ht="31.5" x14ac:dyDescent="0.25">
      <c r="A287" s="67"/>
      <c r="B287" s="45" t="s">
        <v>69</v>
      </c>
      <c r="C287" s="67"/>
      <c r="D287" s="45" t="s">
        <v>498</v>
      </c>
      <c r="E287" s="7">
        <v>0.83299999999999996</v>
      </c>
      <c r="F287" s="67"/>
      <c r="G287" s="67"/>
      <c r="H287" s="67"/>
      <c r="I287" s="67"/>
      <c r="J287" s="67"/>
    </row>
    <row r="288" spans="1:10" ht="31.5" x14ac:dyDescent="0.25">
      <c r="A288" s="67"/>
      <c r="B288" s="45" t="s">
        <v>70</v>
      </c>
      <c r="C288" s="67"/>
      <c r="D288" s="45" t="s">
        <v>499</v>
      </c>
      <c r="E288" s="7">
        <v>0.34399999999999997</v>
      </c>
      <c r="F288" s="67"/>
      <c r="G288" s="67"/>
      <c r="H288" s="67"/>
      <c r="I288" s="67"/>
      <c r="J288" s="67"/>
    </row>
    <row r="289" spans="1:10" ht="31.5" x14ac:dyDescent="0.25">
      <c r="A289" s="67"/>
      <c r="B289" s="45" t="s">
        <v>71</v>
      </c>
      <c r="C289" s="67"/>
      <c r="D289" s="45" t="s">
        <v>500</v>
      </c>
      <c r="E289" s="7">
        <v>4.45</v>
      </c>
      <c r="F289" s="67"/>
      <c r="G289" s="67"/>
      <c r="H289" s="67"/>
      <c r="I289" s="67"/>
      <c r="J289" s="67"/>
    </row>
    <row r="290" spans="1:10" s="82" customFormat="1" ht="30" customHeight="1" x14ac:dyDescent="0.3">
      <c r="A290" s="76"/>
      <c r="B290" s="76"/>
      <c r="C290" s="76"/>
      <c r="D290" s="76"/>
      <c r="E290" s="76">
        <f>SUM(E285:E289)</f>
        <v>7.4990000000000006</v>
      </c>
      <c r="F290" s="76"/>
      <c r="G290" s="76"/>
      <c r="H290" s="76"/>
      <c r="I290" s="76"/>
      <c r="J290" s="76"/>
    </row>
    <row r="291" spans="1:10" s="82" customFormat="1" ht="30" customHeight="1" x14ac:dyDescent="0.3">
      <c r="A291" s="76"/>
      <c r="B291" s="76" t="s">
        <v>15</v>
      </c>
      <c r="C291" s="76"/>
      <c r="D291" s="76"/>
      <c r="E291" s="76"/>
      <c r="F291" s="76"/>
      <c r="G291" s="76"/>
      <c r="H291" s="76"/>
      <c r="I291" s="76"/>
      <c r="J291" s="76"/>
    </row>
    <row r="292" spans="1:10" ht="47.25" x14ac:dyDescent="0.25">
      <c r="A292" s="67"/>
      <c r="B292" s="45" t="s">
        <v>72</v>
      </c>
      <c r="C292" s="67"/>
      <c r="D292" s="45" t="s">
        <v>501</v>
      </c>
      <c r="E292" s="64">
        <v>0.27</v>
      </c>
      <c r="F292" s="67"/>
      <c r="G292" s="67"/>
      <c r="H292" s="67"/>
      <c r="I292" s="67"/>
      <c r="J292" s="67"/>
    </row>
    <row r="293" spans="1:10" s="82" customFormat="1" ht="30" customHeight="1" x14ac:dyDescent="0.3">
      <c r="A293" s="83"/>
      <c r="B293" s="76" t="s">
        <v>16</v>
      </c>
      <c r="C293" s="83"/>
      <c r="D293" s="83"/>
      <c r="E293" s="83"/>
      <c r="F293" s="84"/>
      <c r="G293" s="84"/>
      <c r="H293" s="84"/>
      <c r="I293" s="84"/>
      <c r="J293" s="84"/>
    </row>
    <row r="294" spans="1:10" ht="15.75" x14ac:dyDescent="0.25">
      <c r="A294" s="67"/>
      <c r="B294" s="45" t="s">
        <v>73</v>
      </c>
      <c r="C294" s="67"/>
      <c r="D294" s="45" t="s">
        <v>502</v>
      </c>
      <c r="E294" s="7">
        <v>1.304</v>
      </c>
      <c r="F294" s="71"/>
      <c r="G294" s="71"/>
      <c r="H294" s="71"/>
      <c r="I294" s="71"/>
      <c r="J294" s="71"/>
    </row>
    <row r="295" spans="1:10" ht="15.75" x14ac:dyDescent="0.25">
      <c r="A295" s="67"/>
      <c r="B295" s="45" t="s">
        <v>74</v>
      </c>
      <c r="C295" s="67"/>
      <c r="D295" s="45" t="s">
        <v>503</v>
      </c>
      <c r="E295" s="7">
        <v>1.2270000000000001</v>
      </c>
      <c r="F295" s="71"/>
      <c r="G295" s="71"/>
      <c r="H295" s="71"/>
      <c r="I295" s="71"/>
      <c r="J295" s="71"/>
    </row>
    <row r="296" spans="1:10" ht="15.75" x14ac:dyDescent="0.25">
      <c r="A296" s="67"/>
      <c r="B296" s="45" t="s">
        <v>75</v>
      </c>
      <c r="C296" s="67"/>
      <c r="D296" s="45" t="s">
        <v>504</v>
      </c>
      <c r="E296" s="7">
        <v>0.12</v>
      </c>
      <c r="F296" s="71"/>
      <c r="G296" s="71"/>
      <c r="H296" s="71"/>
      <c r="I296" s="71"/>
      <c r="J296" s="71"/>
    </row>
    <row r="297" spans="1:10" ht="15.75" x14ac:dyDescent="0.25">
      <c r="A297" s="67"/>
      <c r="B297" s="45" t="s">
        <v>76</v>
      </c>
      <c r="C297" s="67"/>
      <c r="D297" s="45" t="s">
        <v>505</v>
      </c>
      <c r="E297" s="7">
        <v>0.32100000000000001</v>
      </c>
      <c r="F297" s="71"/>
      <c r="G297" s="71"/>
      <c r="H297" s="71"/>
      <c r="I297" s="71"/>
      <c r="J297" s="71"/>
    </row>
    <row r="298" spans="1:10" ht="15.75" x14ac:dyDescent="0.25">
      <c r="A298" s="67"/>
      <c r="B298" s="45" t="s">
        <v>77</v>
      </c>
      <c r="C298" s="67"/>
      <c r="D298" s="45" t="s">
        <v>506</v>
      </c>
      <c r="E298" s="7">
        <v>0.99</v>
      </c>
      <c r="F298" s="71"/>
      <c r="G298" s="71"/>
      <c r="H298" s="71"/>
      <c r="I298" s="71"/>
      <c r="J298" s="71"/>
    </row>
    <row r="299" spans="1:10" ht="15.75" x14ac:dyDescent="0.25">
      <c r="A299" s="5"/>
      <c r="B299" s="45" t="s">
        <v>78</v>
      </c>
      <c r="C299" s="5"/>
      <c r="D299" s="45" t="s">
        <v>507</v>
      </c>
      <c r="E299" s="7">
        <v>8.9309999999999992</v>
      </c>
      <c r="F299" s="45"/>
      <c r="G299" s="45"/>
      <c r="H299" s="45"/>
      <c r="I299" s="45"/>
      <c r="J299" s="45"/>
    </row>
    <row r="300" spans="1:10" ht="15.75" x14ac:dyDescent="0.25">
      <c r="A300" s="67"/>
      <c r="B300" s="45" t="s">
        <v>79</v>
      </c>
      <c r="C300" s="67"/>
      <c r="D300" s="45" t="s">
        <v>508</v>
      </c>
      <c r="E300" s="7">
        <v>2.2429999999999999</v>
      </c>
      <c r="F300" s="71"/>
      <c r="G300" s="71"/>
      <c r="H300" s="71"/>
      <c r="I300" s="71"/>
      <c r="J300" s="71"/>
    </row>
    <row r="301" spans="1:10" ht="15.75" x14ac:dyDescent="0.25">
      <c r="A301" s="67"/>
      <c r="B301" s="45" t="s">
        <v>80</v>
      </c>
      <c r="C301" s="67"/>
      <c r="D301" s="45" t="s">
        <v>509</v>
      </c>
      <c r="E301" s="7">
        <v>0.998</v>
      </c>
      <c r="F301" s="71"/>
      <c r="G301" s="71"/>
      <c r="H301" s="71"/>
      <c r="I301" s="71"/>
      <c r="J301" s="71"/>
    </row>
    <row r="302" spans="1:10" ht="15.75" x14ac:dyDescent="0.25">
      <c r="A302" s="67"/>
      <c r="B302" s="45" t="s">
        <v>81</v>
      </c>
      <c r="C302" s="67"/>
      <c r="D302" s="45" t="s">
        <v>510</v>
      </c>
      <c r="E302" s="7">
        <v>2.0870000000000002</v>
      </c>
      <c r="F302" s="71"/>
      <c r="G302" s="71"/>
      <c r="H302" s="71"/>
      <c r="I302" s="71"/>
      <c r="J302" s="71"/>
    </row>
    <row r="303" spans="1:10" ht="15.75" x14ac:dyDescent="0.25">
      <c r="A303" s="64"/>
      <c r="B303" s="64"/>
      <c r="C303" s="64"/>
      <c r="D303" s="8"/>
      <c r="E303" s="8">
        <f>SUM(E294:E302)</f>
        <v>18.221</v>
      </c>
      <c r="F303" s="72"/>
      <c r="G303" s="72"/>
      <c r="H303" s="72"/>
      <c r="I303" s="72"/>
      <c r="J303" s="72"/>
    </row>
    <row r="304" spans="1:10" s="82" customFormat="1" ht="30" customHeight="1" x14ac:dyDescent="0.3">
      <c r="A304" s="76"/>
      <c r="B304" s="76" t="s">
        <v>17</v>
      </c>
      <c r="C304" s="76"/>
      <c r="D304" s="9"/>
      <c r="E304" s="9"/>
      <c r="F304" s="85"/>
      <c r="G304" s="85"/>
      <c r="H304" s="85"/>
      <c r="I304" s="85"/>
      <c r="J304" s="85"/>
    </row>
    <row r="305" spans="1:10" ht="15.75" x14ac:dyDescent="0.25">
      <c r="A305" s="67"/>
      <c r="B305" s="45" t="s">
        <v>82</v>
      </c>
      <c r="C305" s="67"/>
      <c r="D305" s="45" t="s">
        <v>511</v>
      </c>
      <c r="E305" s="7">
        <v>0.65800000000000003</v>
      </c>
      <c r="F305" s="71"/>
      <c r="G305" s="71"/>
      <c r="H305" s="71"/>
      <c r="I305" s="71"/>
      <c r="J305" s="71"/>
    </row>
    <row r="306" spans="1:10" ht="15.75" x14ac:dyDescent="0.25">
      <c r="A306" s="67"/>
      <c r="B306" s="64"/>
      <c r="C306" s="67"/>
      <c r="D306" s="24"/>
      <c r="E306" s="8">
        <v>0.65800000000000003</v>
      </c>
      <c r="F306" s="71"/>
      <c r="G306" s="71"/>
      <c r="H306" s="71"/>
      <c r="I306" s="71"/>
      <c r="J306" s="71"/>
    </row>
    <row r="307" spans="1:10" s="82" customFormat="1" ht="30" customHeight="1" x14ac:dyDescent="0.3">
      <c r="A307" s="83"/>
      <c r="B307" s="76" t="s">
        <v>61</v>
      </c>
      <c r="C307" s="83"/>
      <c r="D307" s="86"/>
      <c r="E307" s="86"/>
      <c r="F307" s="84"/>
      <c r="G307" s="84"/>
      <c r="H307" s="84"/>
      <c r="I307" s="84"/>
      <c r="J307" s="84"/>
    </row>
    <row r="308" spans="1:10" ht="31.5" x14ac:dyDescent="0.25">
      <c r="A308" s="67"/>
      <c r="B308" s="45" t="s">
        <v>83</v>
      </c>
      <c r="C308" s="67"/>
      <c r="D308" s="45" t="s">
        <v>512</v>
      </c>
      <c r="E308" s="7">
        <v>0</v>
      </c>
      <c r="F308" s="71"/>
      <c r="G308" s="71"/>
      <c r="H308" s="71"/>
      <c r="I308" s="71"/>
      <c r="J308" s="71"/>
    </row>
    <row r="309" spans="1:10" ht="41.25" customHeight="1" x14ac:dyDescent="0.25">
      <c r="A309" s="67"/>
      <c r="B309" s="45" t="s">
        <v>84</v>
      </c>
      <c r="C309" s="67"/>
      <c r="D309" s="45" t="s">
        <v>513</v>
      </c>
      <c r="E309" s="7">
        <v>0</v>
      </c>
      <c r="F309" s="71"/>
      <c r="G309" s="71"/>
      <c r="H309" s="71"/>
      <c r="I309" s="71"/>
      <c r="J309" s="71"/>
    </row>
    <row r="310" spans="1:10" ht="60.75" customHeight="1" x14ac:dyDescent="0.25">
      <c r="A310" s="67"/>
      <c r="B310" s="45" t="s">
        <v>85</v>
      </c>
      <c r="C310" s="67"/>
      <c r="D310" s="45" t="s">
        <v>514</v>
      </c>
      <c r="E310" s="7">
        <v>0.14599999999999999</v>
      </c>
      <c r="F310" s="71"/>
      <c r="G310" s="71"/>
      <c r="H310" s="71"/>
      <c r="I310" s="71"/>
      <c r="J310" s="71"/>
    </row>
    <row r="311" spans="1:10" ht="31.5" x14ac:dyDescent="0.25">
      <c r="A311" s="67"/>
      <c r="B311" s="45" t="s">
        <v>86</v>
      </c>
      <c r="C311" s="67"/>
      <c r="D311" s="45" t="s">
        <v>515</v>
      </c>
      <c r="E311" s="7">
        <v>0.26600000000000001</v>
      </c>
      <c r="F311" s="71"/>
      <c r="G311" s="71"/>
      <c r="H311" s="71"/>
      <c r="I311" s="71"/>
      <c r="J311" s="71"/>
    </row>
    <row r="312" spans="1:10" ht="31.5" x14ac:dyDescent="0.25">
      <c r="A312" s="67"/>
      <c r="B312" s="45" t="s">
        <v>87</v>
      </c>
      <c r="C312" s="67"/>
      <c r="D312" s="45" t="s">
        <v>516</v>
      </c>
      <c r="E312" s="7">
        <v>0.23300000000000001</v>
      </c>
      <c r="F312" s="71"/>
      <c r="G312" s="71"/>
      <c r="H312" s="71"/>
      <c r="I312" s="71"/>
      <c r="J312" s="71"/>
    </row>
    <row r="313" spans="1:10" ht="31.5" x14ac:dyDescent="0.25">
      <c r="A313" s="67"/>
      <c r="B313" s="45" t="s">
        <v>88</v>
      </c>
      <c r="C313" s="67"/>
      <c r="D313" s="45" t="s">
        <v>517</v>
      </c>
      <c r="E313" s="7">
        <v>0.191</v>
      </c>
      <c r="F313" s="71"/>
      <c r="G313" s="71"/>
      <c r="H313" s="71"/>
      <c r="I313" s="71"/>
      <c r="J313" s="71"/>
    </row>
    <row r="314" spans="1:10" ht="31.5" x14ac:dyDescent="0.25">
      <c r="A314" s="67"/>
      <c r="B314" s="45" t="s">
        <v>89</v>
      </c>
      <c r="C314" s="67"/>
      <c r="D314" s="45" t="s">
        <v>516</v>
      </c>
      <c r="E314" s="7">
        <v>0.22700000000000001</v>
      </c>
      <c r="F314" s="71"/>
      <c r="G314" s="71"/>
      <c r="H314" s="71"/>
      <c r="I314" s="71"/>
      <c r="J314" s="71"/>
    </row>
    <row r="315" spans="1:10" s="82" customFormat="1" ht="30" customHeight="1" x14ac:dyDescent="0.3">
      <c r="A315" s="76"/>
      <c r="B315" s="76"/>
      <c r="C315" s="76"/>
      <c r="D315" s="76"/>
      <c r="E315" s="76">
        <f>SUM(E308:E314)</f>
        <v>1.0630000000000002</v>
      </c>
      <c r="F315" s="85"/>
      <c r="G315" s="85"/>
      <c r="H315" s="85"/>
      <c r="I315" s="85"/>
      <c r="J315" s="85"/>
    </row>
    <row r="316" spans="1:10" s="82" customFormat="1" ht="30" customHeight="1" x14ac:dyDescent="0.3">
      <c r="A316" s="76"/>
      <c r="B316" s="76" t="s">
        <v>14</v>
      </c>
      <c r="C316" s="76"/>
      <c r="D316" s="76"/>
      <c r="E316" s="76"/>
      <c r="F316" s="85"/>
      <c r="G316" s="85"/>
      <c r="H316" s="85"/>
      <c r="I316" s="85"/>
      <c r="J316" s="85"/>
    </row>
    <row r="317" spans="1:10" ht="31.5" x14ac:dyDescent="0.25">
      <c r="A317" s="67"/>
      <c r="B317" s="45" t="s">
        <v>90</v>
      </c>
      <c r="C317" s="67"/>
      <c r="D317" s="45" t="s">
        <v>518</v>
      </c>
      <c r="E317" s="7">
        <v>0.80900000000000005</v>
      </c>
      <c r="F317" s="71"/>
      <c r="G317" s="71"/>
      <c r="H317" s="71"/>
      <c r="I317" s="71"/>
      <c r="J317" s="71"/>
    </row>
    <row r="318" spans="1:10" ht="31.5" x14ac:dyDescent="0.25">
      <c r="A318" s="67"/>
      <c r="B318" s="45" t="s">
        <v>91</v>
      </c>
      <c r="C318" s="67"/>
      <c r="D318" s="45" t="s">
        <v>519</v>
      </c>
      <c r="E318" s="7">
        <v>0.37</v>
      </c>
      <c r="F318" s="71"/>
      <c r="G318" s="71"/>
      <c r="H318" s="71"/>
      <c r="I318" s="71"/>
      <c r="J318" s="71"/>
    </row>
    <row r="319" spans="1:10" ht="31.5" x14ac:dyDescent="0.25">
      <c r="A319" s="67"/>
      <c r="B319" s="45" t="s">
        <v>92</v>
      </c>
      <c r="C319" s="67"/>
      <c r="D319" s="45" t="s">
        <v>520</v>
      </c>
      <c r="E319" s="7">
        <v>1.74</v>
      </c>
      <c r="F319" s="71"/>
      <c r="G319" s="71"/>
      <c r="H319" s="71"/>
      <c r="I319" s="71"/>
      <c r="J319" s="71"/>
    </row>
    <row r="320" spans="1:10" ht="31.5" x14ac:dyDescent="0.25">
      <c r="A320" s="1"/>
      <c r="B320" s="45" t="s">
        <v>93</v>
      </c>
      <c r="C320" s="1"/>
      <c r="D320" s="45" t="s">
        <v>521</v>
      </c>
      <c r="E320" s="7">
        <v>0.76800000000000002</v>
      </c>
      <c r="F320" s="2"/>
      <c r="G320" s="2"/>
      <c r="H320" s="2"/>
      <c r="I320" s="2"/>
      <c r="J320" s="2"/>
    </row>
    <row r="321" spans="1:10" ht="18.75" x14ac:dyDescent="0.25">
      <c r="A321" s="73"/>
      <c r="B321" s="64"/>
      <c r="C321" s="73"/>
      <c r="D321" s="73"/>
      <c r="E321" s="76">
        <f>SUM(E317:E320)</f>
        <v>3.6870000000000003</v>
      </c>
      <c r="F321" s="74"/>
      <c r="G321" s="74"/>
      <c r="H321" s="74"/>
      <c r="I321" s="74"/>
      <c r="J321" s="74"/>
    </row>
    <row r="322" spans="1:10" s="82" customFormat="1" ht="30" customHeight="1" x14ac:dyDescent="0.3">
      <c r="A322" s="76"/>
      <c r="B322" s="76" t="s">
        <v>18</v>
      </c>
      <c r="C322" s="76"/>
      <c r="D322" s="76"/>
      <c r="E322" s="76"/>
      <c r="F322" s="85"/>
      <c r="G322" s="85"/>
      <c r="H322" s="85"/>
      <c r="I322" s="85"/>
      <c r="J322" s="85"/>
    </row>
    <row r="323" spans="1:10" ht="15.75" x14ac:dyDescent="0.25">
      <c r="A323" s="1"/>
      <c r="B323" s="45" t="s">
        <v>94</v>
      </c>
      <c r="C323" s="1"/>
      <c r="D323" s="7" t="s">
        <v>95</v>
      </c>
      <c r="E323" s="7">
        <v>50.54</v>
      </c>
      <c r="F323" s="2"/>
      <c r="G323" s="2"/>
      <c r="H323" s="2"/>
      <c r="I323" s="2"/>
      <c r="J323" s="2"/>
    </row>
    <row r="324" spans="1:10" s="88" customFormat="1" ht="18.75" x14ac:dyDescent="0.3">
      <c r="A324" s="87"/>
      <c r="B324" s="87" t="s">
        <v>96</v>
      </c>
      <c r="C324" s="87"/>
      <c r="D324" s="87"/>
      <c r="E324" s="116">
        <f>E323+E321+E315+E306+E303+E292+E290</f>
        <v>81.937999999999988</v>
      </c>
      <c r="F324" s="87"/>
      <c r="G324" s="87"/>
      <c r="H324" s="87"/>
      <c r="I324" s="87"/>
      <c r="J324" s="87"/>
    </row>
    <row r="327" spans="1:10" ht="56.25" customHeight="1" x14ac:dyDescent="0.25">
      <c r="B327" s="93" t="s">
        <v>522</v>
      </c>
      <c r="C327"/>
      <c r="D327"/>
      <c r="E327"/>
      <c r="F327" s="3"/>
      <c r="G327" s="121" t="s">
        <v>236</v>
      </c>
      <c r="H327" s="159"/>
      <c r="I327" s="159"/>
      <c r="J327" s="159"/>
    </row>
    <row r="328" spans="1:10" ht="18.75" customHeight="1" x14ac:dyDescent="0.3">
      <c r="B328" s="4" t="s">
        <v>523</v>
      </c>
      <c r="C328"/>
      <c r="D328"/>
      <c r="E328"/>
      <c r="F328" s="3"/>
      <c r="G328" s="120" t="s">
        <v>237</v>
      </c>
      <c r="H328" s="159"/>
      <c r="I328" s="159"/>
      <c r="J328" s="159"/>
    </row>
    <row r="329" spans="1:10" ht="18.75" x14ac:dyDescent="0.3">
      <c r="B329" s="4"/>
      <c r="C329"/>
      <c r="D329"/>
      <c r="E329"/>
      <c r="F329" s="3"/>
      <c r="G329"/>
      <c r="H329" s="120"/>
      <c r="I329" s="120"/>
      <c r="J329" s="120"/>
    </row>
    <row r="330" spans="1:10" ht="18.75" customHeight="1" x14ac:dyDescent="0.3">
      <c r="B330" s="4" t="s">
        <v>235</v>
      </c>
      <c r="C330"/>
      <c r="D330"/>
      <c r="E330"/>
      <c r="F330" s="3"/>
      <c r="G330" s="120" t="s">
        <v>238</v>
      </c>
      <c r="H330" s="159"/>
      <c r="I330" s="159"/>
      <c r="J330" s="159"/>
    </row>
  </sheetData>
  <mergeCells count="72">
    <mergeCell ref="E11:E15"/>
    <mergeCell ref="E17:E18"/>
    <mergeCell ref="E19:E20"/>
    <mergeCell ref="H329:J329"/>
    <mergeCell ref="G327:J327"/>
    <mergeCell ref="G328:J328"/>
    <mergeCell ref="G330:J330"/>
    <mergeCell ref="A32:A45"/>
    <mergeCell ref="B32:B45"/>
    <mergeCell ref="A132:A135"/>
    <mergeCell ref="A128:A129"/>
    <mergeCell ref="B128:B129"/>
    <mergeCell ref="B132:B135"/>
    <mergeCell ref="B151:B152"/>
    <mergeCell ref="A151:A152"/>
    <mergeCell ref="B153:B154"/>
    <mergeCell ref="A153:A154"/>
    <mergeCell ref="A143:A147"/>
    <mergeCell ref="B143:B147"/>
    <mergeCell ref="A148:A150"/>
    <mergeCell ref="B148:B150"/>
    <mergeCell ref="A136:A140"/>
    <mergeCell ref="D19:D20"/>
    <mergeCell ref="A22:C22"/>
    <mergeCell ref="C19:C20"/>
    <mergeCell ref="A130:A131"/>
    <mergeCell ref="B130:B131"/>
    <mergeCell ref="B47:B52"/>
    <mergeCell ref="A47:A52"/>
    <mergeCell ref="A62:A71"/>
    <mergeCell ref="A58:A60"/>
    <mergeCell ref="B62:B71"/>
    <mergeCell ref="B58:B60"/>
    <mergeCell ref="A91:C91"/>
    <mergeCell ref="B107:B118"/>
    <mergeCell ref="A107:A118"/>
    <mergeCell ref="A119:A126"/>
    <mergeCell ref="B119:B126"/>
    <mergeCell ref="A17:A18"/>
    <mergeCell ref="B17:B18"/>
    <mergeCell ref="C17:C18"/>
    <mergeCell ref="B11:B15"/>
    <mergeCell ref="C11:C15"/>
    <mergeCell ref="D11:D15"/>
    <mergeCell ref="D17:D18"/>
    <mergeCell ref="A19:A20"/>
    <mergeCell ref="B19:B20"/>
    <mergeCell ref="I1:J1"/>
    <mergeCell ref="A7:A8"/>
    <mergeCell ref="B7:D7"/>
    <mergeCell ref="F7:J7"/>
    <mergeCell ref="I11:I15"/>
    <mergeCell ref="J11:J15"/>
    <mergeCell ref="A2:J6"/>
    <mergeCell ref="H11:H15"/>
    <mergeCell ref="F11:F15"/>
    <mergeCell ref="G11:G15"/>
    <mergeCell ref="A11:A15"/>
    <mergeCell ref="A9:C9"/>
    <mergeCell ref="B136:B140"/>
    <mergeCell ref="A141:A142"/>
    <mergeCell ref="B141:B142"/>
    <mergeCell ref="A283:J283"/>
    <mergeCell ref="A182:C182"/>
    <mergeCell ref="A157:A158"/>
    <mergeCell ref="B157:B158"/>
    <mergeCell ref="A168:A169"/>
    <mergeCell ref="B168:B169"/>
    <mergeCell ref="A170:A178"/>
    <mergeCell ref="B170:B178"/>
    <mergeCell ref="A250:C250"/>
    <mergeCell ref="A278:C27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Лимар Т. М.</dc:creator>
  <cp:lastModifiedBy>111</cp:lastModifiedBy>
  <cp:lastPrinted>2021-07-15T12:43:27Z</cp:lastPrinted>
  <dcterms:created xsi:type="dcterms:W3CDTF">2021-06-23T12:35:37Z</dcterms:created>
  <dcterms:modified xsi:type="dcterms:W3CDTF">2021-10-07T13:03:39Z</dcterms:modified>
</cp:coreProperties>
</file>